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320" yWindow="-288" windowWidth="15420" windowHeight="4116"/>
  </bookViews>
  <sheets>
    <sheet name="Sheet Metal" sheetId="4" r:id="rId1"/>
    <sheet name="Directions" sheetId="7" r:id="rId2"/>
    <sheet name="Example" sheetId="5" r:id="rId3"/>
    <sheet name="Blank" sheetId="6" r:id="rId4"/>
  </sheets>
  <definedNames>
    <definedName name="_xlnm.Print_Area" localSheetId="3">Blank!$A$1:$H$45</definedName>
    <definedName name="_xlnm.Print_Area" localSheetId="2">Example!$A$1:$H$90</definedName>
    <definedName name="_xlnm.Print_Area" localSheetId="0">'Sheet Metal'!$A$1:$H$585</definedName>
  </definedNames>
  <calcPr calcId="145621"/>
</workbook>
</file>

<file path=xl/calcChain.xml><?xml version="1.0" encoding="utf-8"?>
<calcChain xmlns="http://schemas.openxmlformats.org/spreadsheetml/2006/main">
  <c r="G11" i="5" l="1"/>
  <c r="G56" i="5"/>
  <c r="H24" i="6" l="1"/>
  <c r="H26" i="6" s="1"/>
  <c r="G24" i="6"/>
  <c r="F24" i="6"/>
  <c r="E24" i="6"/>
  <c r="D24" i="6"/>
  <c r="C24" i="6"/>
  <c r="H23" i="6"/>
  <c r="H22" i="6"/>
  <c r="H21" i="6"/>
  <c r="H20" i="6"/>
  <c r="H19" i="6"/>
  <c r="H18" i="6"/>
  <c r="H17" i="6"/>
  <c r="H16" i="6"/>
  <c r="H15" i="6"/>
  <c r="H14" i="6"/>
  <c r="H13" i="6"/>
  <c r="D11" i="6"/>
  <c r="E11" i="6" s="1"/>
  <c r="F11" i="6" s="1"/>
  <c r="G11" i="6" s="1"/>
  <c r="F8" i="6"/>
  <c r="A4" i="6" l="1"/>
  <c r="F503" i="4"/>
  <c r="F458" i="4"/>
  <c r="F413" i="4"/>
  <c r="F368" i="4"/>
  <c r="F323" i="4"/>
  <c r="F278" i="4"/>
  <c r="F233" i="4"/>
  <c r="F188" i="4"/>
  <c r="F143" i="4"/>
  <c r="F98" i="4"/>
  <c r="F53" i="4"/>
  <c r="H564" i="4"/>
  <c r="H519" i="4"/>
  <c r="H474" i="4"/>
  <c r="H429" i="4"/>
  <c r="H384" i="4"/>
  <c r="H339" i="4"/>
  <c r="H294" i="4"/>
  <c r="H249" i="4"/>
  <c r="H204" i="4"/>
  <c r="H159" i="4"/>
  <c r="H114" i="4"/>
  <c r="H71" i="4"/>
  <c r="H115" i="4" s="1"/>
  <c r="H70" i="4"/>
  <c r="G564" i="4"/>
  <c r="F564" i="4"/>
  <c r="E564" i="4"/>
  <c r="D564" i="4"/>
  <c r="C564" i="4"/>
  <c r="H563" i="4"/>
  <c r="H562" i="4"/>
  <c r="H561" i="4"/>
  <c r="H560" i="4"/>
  <c r="H559" i="4"/>
  <c r="H558" i="4"/>
  <c r="H557" i="4"/>
  <c r="H556" i="4"/>
  <c r="H555" i="4"/>
  <c r="H554" i="4"/>
  <c r="H553" i="4"/>
  <c r="G519" i="4"/>
  <c r="F519" i="4"/>
  <c r="E519" i="4"/>
  <c r="D519" i="4"/>
  <c r="C519" i="4"/>
  <c r="H518" i="4"/>
  <c r="H517" i="4"/>
  <c r="H516" i="4"/>
  <c r="H515" i="4"/>
  <c r="H514" i="4"/>
  <c r="H513" i="4"/>
  <c r="H512" i="4"/>
  <c r="H511" i="4"/>
  <c r="H510" i="4"/>
  <c r="H509" i="4"/>
  <c r="H508" i="4"/>
  <c r="G474" i="4"/>
  <c r="F474" i="4"/>
  <c r="E474" i="4"/>
  <c r="D474" i="4"/>
  <c r="C474" i="4"/>
  <c r="H473" i="4"/>
  <c r="H472" i="4"/>
  <c r="H471" i="4"/>
  <c r="H470" i="4"/>
  <c r="H469" i="4"/>
  <c r="H468" i="4"/>
  <c r="H467" i="4"/>
  <c r="H466" i="4"/>
  <c r="H465" i="4"/>
  <c r="H464" i="4"/>
  <c r="H463" i="4"/>
  <c r="G429" i="4"/>
  <c r="F429" i="4"/>
  <c r="E429" i="4"/>
  <c r="D429" i="4"/>
  <c r="C429" i="4"/>
  <c r="H428" i="4"/>
  <c r="H427" i="4"/>
  <c r="H426" i="4"/>
  <c r="H425" i="4"/>
  <c r="H424" i="4"/>
  <c r="H423" i="4"/>
  <c r="H422" i="4"/>
  <c r="H421" i="4"/>
  <c r="H420" i="4"/>
  <c r="H419" i="4"/>
  <c r="H418" i="4"/>
  <c r="G384" i="4"/>
  <c r="F384" i="4"/>
  <c r="E384" i="4"/>
  <c r="D384" i="4"/>
  <c r="C384" i="4"/>
  <c r="H383" i="4"/>
  <c r="H382" i="4"/>
  <c r="H381" i="4"/>
  <c r="H380" i="4"/>
  <c r="H379" i="4"/>
  <c r="H378" i="4"/>
  <c r="H377" i="4"/>
  <c r="H376" i="4"/>
  <c r="H375" i="4"/>
  <c r="H374" i="4"/>
  <c r="H373" i="4"/>
  <c r="G339" i="4"/>
  <c r="F339" i="4"/>
  <c r="E339" i="4"/>
  <c r="D339" i="4"/>
  <c r="C339" i="4"/>
  <c r="H338" i="4"/>
  <c r="H337" i="4"/>
  <c r="H336" i="4"/>
  <c r="H335" i="4"/>
  <c r="H334" i="4"/>
  <c r="H333" i="4"/>
  <c r="H332" i="4"/>
  <c r="H331" i="4"/>
  <c r="H330" i="4"/>
  <c r="H329" i="4"/>
  <c r="H328" i="4"/>
  <c r="G294" i="4"/>
  <c r="F294" i="4"/>
  <c r="E294" i="4"/>
  <c r="D294" i="4"/>
  <c r="C294" i="4"/>
  <c r="H293" i="4"/>
  <c r="H292" i="4"/>
  <c r="H291" i="4"/>
  <c r="H290" i="4"/>
  <c r="H289" i="4"/>
  <c r="H288" i="4"/>
  <c r="H287" i="4"/>
  <c r="H286" i="4"/>
  <c r="H285" i="4"/>
  <c r="H284" i="4"/>
  <c r="H283" i="4"/>
  <c r="G249" i="4"/>
  <c r="F249" i="4"/>
  <c r="E249" i="4"/>
  <c r="D249" i="4"/>
  <c r="C249" i="4"/>
  <c r="H248" i="4"/>
  <c r="H247" i="4"/>
  <c r="H246" i="4"/>
  <c r="H245" i="4"/>
  <c r="H244" i="4"/>
  <c r="H243" i="4"/>
  <c r="H242" i="4"/>
  <c r="H241" i="4"/>
  <c r="H240" i="4"/>
  <c r="H239" i="4"/>
  <c r="H238" i="4"/>
  <c r="G204" i="4"/>
  <c r="F204" i="4"/>
  <c r="E204" i="4"/>
  <c r="D204" i="4"/>
  <c r="C204" i="4"/>
  <c r="H203" i="4"/>
  <c r="H202" i="4"/>
  <c r="H201" i="4"/>
  <c r="H200" i="4"/>
  <c r="H199" i="4"/>
  <c r="H198" i="4"/>
  <c r="H197" i="4"/>
  <c r="H196" i="4"/>
  <c r="H195" i="4"/>
  <c r="H194" i="4"/>
  <c r="H193" i="4"/>
  <c r="G159" i="4"/>
  <c r="F159" i="4"/>
  <c r="E159" i="4"/>
  <c r="D159" i="4"/>
  <c r="C159" i="4"/>
  <c r="H158" i="4"/>
  <c r="H157" i="4"/>
  <c r="H156" i="4"/>
  <c r="H155" i="4"/>
  <c r="H154" i="4"/>
  <c r="H153" i="4"/>
  <c r="H152" i="4"/>
  <c r="H151" i="4"/>
  <c r="H150" i="4"/>
  <c r="H149" i="4"/>
  <c r="H148" i="4"/>
  <c r="G114" i="4"/>
  <c r="F114" i="4"/>
  <c r="E114" i="4"/>
  <c r="D114" i="4"/>
  <c r="C114" i="4"/>
  <c r="H113" i="4"/>
  <c r="H112" i="4"/>
  <c r="H111" i="4"/>
  <c r="H110" i="4"/>
  <c r="H109" i="4"/>
  <c r="H108" i="4"/>
  <c r="H107" i="4"/>
  <c r="H106" i="4"/>
  <c r="H105" i="4"/>
  <c r="H104" i="4"/>
  <c r="H103" i="4"/>
  <c r="G69" i="4"/>
  <c r="F69" i="4"/>
  <c r="E69" i="4"/>
  <c r="D69" i="4"/>
  <c r="C69" i="4"/>
  <c r="H69" i="4" s="1"/>
  <c r="H68" i="4"/>
  <c r="H67" i="4"/>
  <c r="H66" i="4"/>
  <c r="H65" i="4"/>
  <c r="H64" i="4"/>
  <c r="H63" i="4"/>
  <c r="H62" i="4"/>
  <c r="H61" i="4"/>
  <c r="H60" i="4"/>
  <c r="H59" i="4"/>
  <c r="H58" i="4"/>
  <c r="H26" i="4"/>
  <c r="H24" i="4"/>
  <c r="D24" i="4"/>
  <c r="E24" i="4"/>
  <c r="F24" i="4"/>
  <c r="G24" i="4"/>
  <c r="C24" i="4"/>
  <c r="H14" i="4"/>
  <c r="H15" i="4"/>
  <c r="H16" i="4"/>
  <c r="H17" i="4"/>
  <c r="H18" i="4"/>
  <c r="H19" i="4"/>
  <c r="H20" i="4"/>
  <c r="H21" i="4"/>
  <c r="H22" i="4"/>
  <c r="H23" i="4"/>
  <c r="H13" i="4"/>
  <c r="H116" i="4" l="1"/>
  <c r="H160" i="4" s="1"/>
  <c r="H161" i="4" s="1"/>
  <c r="H205" i="4" s="1"/>
  <c r="H206" i="4" s="1"/>
  <c r="H250" i="4" s="1"/>
  <c r="H251" i="4" s="1"/>
  <c r="H295" i="4" s="1"/>
  <c r="H296" i="4" s="1"/>
  <c r="H340" i="4" s="1"/>
  <c r="H341" i="4" s="1"/>
  <c r="H385" i="4" s="1"/>
  <c r="H386" i="4" s="1"/>
  <c r="H430" i="4" s="1"/>
  <c r="H431" i="4" s="1"/>
  <c r="H475" i="4" s="1"/>
  <c r="H476" i="4" s="1"/>
  <c r="H520" i="4" s="1"/>
  <c r="H521" i="4" s="1"/>
  <c r="H565" i="4" s="1"/>
  <c r="H566" i="4" s="1"/>
  <c r="A576" i="4"/>
  <c r="A531" i="4"/>
  <c r="A486" i="4"/>
  <c r="A441" i="4"/>
  <c r="A396" i="4"/>
  <c r="A351" i="4"/>
  <c r="A306" i="4"/>
  <c r="A261" i="4"/>
  <c r="A216" i="4"/>
  <c r="A171" i="4"/>
  <c r="A126" i="4"/>
  <c r="A81" i="4"/>
  <c r="A565" i="4"/>
  <c r="A520" i="4"/>
  <c r="A475" i="4"/>
  <c r="A430" i="4"/>
  <c r="A385" i="4"/>
  <c r="A340" i="4"/>
  <c r="A295" i="4"/>
  <c r="A250" i="4"/>
  <c r="A205" i="4"/>
  <c r="A160" i="4"/>
  <c r="A115" i="4"/>
  <c r="A70" i="4"/>
  <c r="D551" i="4"/>
  <c r="E551" i="4" s="1"/>
  <c r="F551" i="4" s="1"/>
  <c r="G551" i="4" s="1"/>
  <c r="D506" i="4"/>
  <c r="E506" i="4" s="1"/>
  <c r="F506" i="4" s="1"/>
  <c r="G506" i="4" s="1"/>
  <c r="D461" i="4"/>
  <c r="E461" i="4" s="1"/>
  <c r="F461" i="4" s="1"/>
  <c r="G461" i="4" s="1"/>
  <c r="D416" i="4"/>
  <c r="E416" i="4" s="1"/>
  <c r="F416" i="4" s="1"/>
  <c r="G416" i="4" s="1"/>
  <c r="E371" i="4"/>
  <c r="F371" i="4" s="1"/>
  <c r="G371" i="4" s="1"/>
  <c r="D371" i="4"/>
  <c r="D326" i="4"/>
  <c r="E326" i="4" s="1"/>
  <c r="F326" i="4" s="1"/>
  <c r="G326" i="4" s="1"/>
  <c r="D281" i="4"/>
  <c r="E281" i="4" s="1"/>
  <c r="F281" i="4" s="1"/>
  <c r="G281" i="4" s="1"/>
  <c r="D236" i="4"/>
  <c r="E236" i="4" s="1"/>
  <c r="F236" i="4" s="1"/>
  <c r="G236" i="4" s="1"/>
  <c r="D191" i="4"/>
  <c r="E191" i="4" s="1"/>
  <c r="F191" i="4" s="1"/>
  <c r="G191" i="4" s="1"/>
  <c r="D146" i="4"/>
  <c r="E146" i="4" s="1"/>
  <c r="F146" i="4" s="1"/>
  <c r="G146" i="4" s="1"/>
  <c r="E101" i="4"/>
  <c r="F101" i="4" s="1"/>
  <c r="G101" i="4" s="1"/>
  <c r="D101" i="4"/>
  <c r="E56" i="4"/>
  <c r="F56" i="4" s="1"/>
  <c r="G56" i="4" s="1"/>
  <c r="D56" i="4"/>
  <c r="E11" i="4"/>
  <c r="F11" i="4" s="1"/>
  <c r="G11" i="4" s="1"/>
  <c r="D11" i="4"/>
  <c r="F8" i="4"/>
  <c r="A70" i="5"/>
  <c r="G69" i="5"/>
  <c r="F69" i="5"/>
  <c r="E69" i="5"/>
  <c r="D69" i="5"/>
  <c r="C69" i="5"/>
  <c r="H68" i="5"/>
  <c r="B68" i="5"/>
  <c r="A68" i="5"/>
  <c r="H67" i="5"/>
  <c r="B67" i="5"/>
  <c r="A67" i="5"/>
  <c r="H66" i="5"/>
  <c r="B66" i="5"/>
  <c r="A66" i="5"/>
  <c r="H65" i="5"/>
  <c r="B65" i="5"/>
  <c r="A65" i="5"/>
  <c r="H64" i="5"/>
  <c r="B64" i="5"/>
  <c r="A64" i="5"/>
  <c r="H63" i="5"/>
  <c r="B63" i="5"/>
  <c r="A63" i="5"/>
  <c r="H62" i="5"/>
  <c r="B62" i="5"/>
  <c r="A62" i="5"/>
  <c r="H61" i="5"/>
  <c r="B61" i="5"/>
  <c r="A61" i="5"/>
  <c r="B60" i="5"/>
  <c r="A60" i="5"/>
  <c r="B59" i="5"/>
  <c r="A59" i="5"/>
  <c r="H58" i="5"/>
  <c r="B58" i="5"/>
  <c r="A58" i="5"/>
  <c r="D56" i="5"/>
  <c r="E56" i="5" s="1"/>
  <c r="F56" i="5" s="1"/>
  <c r="F53" i="5"/>
  <c r="A49" i="5"/>
  <c r="G24" i="5"/>
  <c r="F24" i="5"/>
  <c r="E24" i="5"/>
  <c r="D24" i="5"/>
  <c r="C24" i="5"/>
  <c r="H23" i="5"/>
  <c r="H22" i="5"/>
  <c r="H21" i="5"/>
  <c r="H20" i="5"/>
  <c r="H19" i="5"/>
  <c r="H18" i="5"/>
  <c r="H17" i="5"/>
  <c r="H16" i="5"/>
  <c r="H13" i="5"/>
  <c r="D11" i="5"/>
  <c r="E11" i="5" s="1"/>
  <c r="F11" i="5" s="1"/>
  <c r="F8" i="5"/>
  <c r="H69" i="5" l="1"/>
  <c r="H24" i="5"/>
  <c r="H26" i="5" s="1"/>
  <c r="H70" i="5" s="1"/>
  <c r="H71" i="5" s="1"/>
  <c r="G42" i="5"/>
  <c r="G44" i="5" s="1"/>
  <c r="G87" i="5"/>
  <c r="G89" i="5" s="1"/>
  <c r="E46" i="4" l="1"/>
  <c r="E91" i="4" s="1"/>
  <c r="E136" i="4" s="1"/>
  <c r="E181" i="4" s="1"/>
  <c r="E226" i="4" s="1"/>
  <c r="E271" i="4" s="1"/>
  <c r="E316" i="4" s="1"/>
  <c r="E361" i="4" s="1"/>
  <c r="E406" i="4" s="1"/>
  <c r="E451" i="4" s="1"/>
  <c r="E496" i="4" s="1"/>
  <c r="E541" i="4" s="1"/>
  <c r="G544" i="4" l="1"/>
  <c r="F543" i="4"/>
  <c r="G499" i="4"/>
  <c r="F498" i="4"/>
  <c r="G454" i="4"/>
  <c r="F453" i="4"/>
  <c r="G409" i="4"/>
  <c r="F408" i="4"/>
  <c r="G364" i="4"/>
  <c r="F363" i="4"/>
  <c r="G319" i="4"/>
  <c r="F318" i="4"/>
  <c r="G274" i="4"/>
  <c r="F273" i="4"/>
  <c r="G229" i="4"/>
  <c r="F228" i="4"/>
  <c r="G184" i="4"/>
  <c r="F183" i="4"/>
  <c r="G139" i="4"/>
  <c r="F138" i="4"/>
  <c r="G94" i="4"/>
  <c r="F93" i="4"/>
  <c r="G49" i="4"/>
  <c r="F48" i="4"/>
  <c r="A49" i="4" l="1"/>
  <c r="A94" i="4" s="1"/>
  <c r="A139" i="4" s="1"/>
  <c r="A184" i="4" s="1"/>
  <c r="A229" i="4" s="1"/>
  <c r="A274" i="4" s="1"/>
  <c r="A319" i="4" s="1"/>
  <c r="A364" i="4" s="1"/>
  <c r="A409" i="4" s="1"/>
  <c r="A454" i="4" s="1"/>
  <c r="A499" i="4" s="1"/>
  <c r="A544" i="4" s="1"/>
  <c r="B58" i="4"/>
  <c r="B103" i="4" s="1"/>
  <c r="B148" i="4" s="1"/>
  <c r="B193" i="4" s="1"/>
  <c r="B238" i="4" s="1"/>
  <c r="B283" i="4" s="1"/>
  <c r="B328" i="4" s="1"/>
  <c r="B373" i="4" s="1"/>
  <c r="B418" i="4" s="1"/>
  <c r="B463" i="4" s="1"/>
  <c r="B508" i="4" s="1"/>
  <c r="B553" i="4" s="1"/>
  <c r="B59" i="4"/>
  <c r="B104" i="4" s="1"/>
  <c r="B149" i="4" s="1"/>
  <c r="B194" i="4" s="1"/>
  <c r="B239" i="4" s="1"/>
  <c r="B284" i="4" s="1"/>
  <c r="B329" i="4" s="1"/>
  <c r="B374" i="4" s="1"/>
  <c r="B419" i="4" s="1"/>
  <c r="B464" i="4" s="1"/>
  <c r="B509" i="4" s="1"/>
  <c r="B554" i="4" s="1"/>
  <c r="B60" i="4"/>
  <c r="B105" i="4" s="1"/>
  <c r="B150" i="4" s="1"/>
  <c r="B195" i="4" s="1"/>
  <c r="B240" i="4" s="1"/>
  <c r="B285" i="4" s="1"/>
  <c r="B330" i="4" s="1"/>
  <c r="B375" i="4" s="1"/>
  <c r="B420" i="4" s="1"/>
  <c r="B465" i="4" s="1"/>
  <c r="B510" i="4" s="1"/>
  <c r="B555" i="4" s="1"/>
  <c r="B61" i="4"/>
  <c r="B106" i="4" s="1"/>
  <c r="B151" i="4" s="1"/>
  <c r="B196" i="4" s="1"/>
  <c r="B241" i="4" s="1"/>
  <c r="B286" i="4" s="1"/>
  <c r="B331" i="4" s="1"/>
  <c r="B376" i="4" s="1"/>
  <c r="B421" i="4" s="1"/>
  <c r="B466" i="4" s="1"/>
  <c r="B511" i="4" s="1"/>
  <c r="B556" i="4" s="1"/>
  <c r="B62" i="4"/>
  <c r="B107" i="4" s="1"/>
  <c r="B152" i="4" s="1"/>
  <c r="B197" i="4" s="1"/>
  <c r="B242" i="4" s="1"/>
  <c r="B287" i="4" s="1"/>
  <c r="B332" i="4" s="1"/>
  <c r="B377" i="4" s="1"/>
  <c r="B422" i="4" s="1"/>
  <c r="B467" i="4" s="1"/>
  <c r="B512" i="4" s="1"/>
  <c r="B557" i="4" s="1"/>
  <c r="B63" i="4"/>
  <c r="B108" i="4" s="1"/>
  <c r="B153" i="4" s="1"/>
  <c r="B198" i="4" s="1"/>
  <c r="B243" i="4" s="1"/>
  <c r="B288" i="4" s="1"/>
  <c r="B333" i="4" s="1"/>
  <c r="B378" i="4" s="1"/>
  <c r="B423" i="4" s="1"/>
  <c r="B468" i="4" s="1"/>
  <c r="B513" i="4" s="1"/>
  <c r="B558" i="4" s="1"/>
  <c r="B64" i="4"/>
  <c r="B109" i="4" s="1"/>
  <c r="B154" i="4" s="1"/>
  <c r="B199" i="4" s="1"/>
  <c r="B244" i="4" s="1"/>
  <c r="B289" i="4" s="1"/>
  <c r="B334" i="4" s="1"/>
  <c r="B379" i="4" s="1"/>
  <c r="B424" i="4" s="1"/>
  <c r="B469" i="4" s="1"/>
  <c r="B514" i="4" s="1"/>
  <c r="B559" i="4" s="1"/>
  <c r="B65" i="4"/>
  <c r="B110" i="4" s="1"/>
  <c r="B155" i="4" s="1"/>
  <c r="B200" i="4" s="1"/>
  <c r="B245" i="4" s="1"/>
  <c r="B290" i="4" s="1"/>
  <c r="B335" i="4" s="1"/>
  <c r="B380" i="4" s="1"/>
  <c r="B425" i="4" s="1"/>
  <c r="B470" i="4" s="1"/>
  <c r="B515" i="4" s="1"/>
  <c r="B560" i="4" s="1"/>
  <c r="B66" i="4"/>
  <c r="B111" i="4" s="1"/>
  <c r="B156" i="4" s="1"/>
  <c r="B201" i="4" s="1"/>
  <c r="B246" i="4" s="1"/>
  <c r="B291" i="4" s="1"/>
  <c r="B336" i="4" s="1"/>
  <c r="B381" i="4" s="1"/>
  <c r="B426" i="4" s="1"/>
  <c r="B471" i="4" s="1"/>
  <c r="B516" i="4" s="1"/>
  <c r="B561" i="4" s="1"/>
  <c r="B67" i="4"/>
  <c r="B112" i="4" s="1"/>
  <c r="B157" i="4" s="1"/>
  <c r="B202" i="4" s="1"/>
  <c r="B247" i="4" s="1"/>
  <c r="B292" i="4" s="1"/>
  <c r="B337" i="4" s="1"/>
  <c r="B382" i="4" s="1"/>
  <c r="B427" i="4" s="1"/>
  <c r="B472" i="4" s="1"/>
  <c r="B517" i="4" s="1"/>
  <c r="B562" i="4" s="1"/>
  <c r="B68" i="4"/>
  <c r="B113" i="4" s="1"/>
  <c r="B158" i="4" s="1"/>
  <c r="B203" i="4" s="1"/>
  <c r="B248" i="4" s="1"/>
  <c r="B293" i="4" s="1"/>
  <c r="B338" i="4" s="1"/>
  <c r="B383" i="4" s="1"/>
  <c r="B428" i="4" s="1"/>
  <c r="B473" i="4" s="1"/>
  <c r="B518" i="4" s="1"/>
  <c r="B563" i="4" s="1"/>
  <c r="A59" i="4"/>
  <c r="A104" i="4" s="1"/>
  <c r="A149" i="4" s="1"/>
  <c r="A194" i="4" s="1"/>
  <c r="A239" i="4" s="1"/>
  <c r="A284" i="4" s="1"/>
  <c r="A329" i="4" s="1"/>
  <c r="A374" i="4" s="1"/>
  <c r="A419" i="4" s="1"/>
  <c r="A464" i="4" s="1"/>
  <c r="A509" i="4" s="1"/>
  <c r="A554" i="4" s="1"/>
  <c r="A60" i="4"/>
  <c r="A105" i="4" s="1"/>
  <c r="A150" i="4" s="1"/>
  <c r="A195" i="4" s="1"/>
  <c r="A240" i="4" s="1"/>
  <c r="A285" i="4" s="1"/>
  <c r="A330" i="4" s="1"/>
  <c r="A375" i="4" s="1"/>
  <c r="A420" i="4" s="1"/>
  <c r="A465" i="4" s="1"/>
  <c r="A510" i="4" s="1"/>
  <c r="A555" i="4" s="1"/>
  <c r="A61" i="4"/>
  <c r="A106" i="4" s="1"/>
  <c r="A151" i="4" s="1"/>
  <c r="A196" i="4" s="1"/>
  <c r="A241" i="4" s="1"/>
  <c r="A286" i="4" s="1"/>
  <c r="A331" i="4" s="1"/>
  <c r="A376" i="4" s="1"/>
  <c r="A421" i="4" s="1"/>
  <c r="A466" i="4" s="1"/>
  <c r="A511" i="4" s="1"/>
  <c r="A556" i="4" s="1"/>
  <c r="A62" i="4"/>
  <c r="A107" i="4" s="1"/>
  <c r="A152" i="4" s="1"/>
  <c r="A197" i="4" s="1"/>
  <c r="A242" i="4" s="1"/>
  <c r="A287" i="4" s="1"/>
  <c r="A332" i="4" s="1"/>
  <c r="A377" i="4" s="1"/>
  <c r="A422" i="4" s="1"/>
  <c r="A467" i="4" s="1"/>
  <c r="A512" i="4" s="1"/>
  <c r="A557" i="4" s="1"/>
  <c r="A63" i="4"/>
  <c r="A108" i="4" s="1"/>
  <c r="A153" i="4" s="1"/>
  <c r="A198" i="4" s="1"/>
  <c r="A243" i="4" s="1"/>
  <c r="A288" i="4" s="1"/>
  <c r="A333" i="4" s="1"/>
  <c r="A378" i="4" s="1"/>
  <c r="A423" i="4" s="1"/>
  <c r="A468" i="4" s="1"/>
  <c r="A513" i="4" s="1"/>
  <c r="A558" i="4" s="1"/>
  <c r="A64" i="4"/>
  <c r="A109" i="4" s="1"/>
  <c r="A154" i="4" s="1"/>
  <c r="A199" i="4" s="1"/>
  <c r="A244" i="4" s="1"/>
  <c r="A289" i="4" s="1"/>
  <c r="A334" i="4" s="1"/>
  <c r="A379" i="4" s="1"/>
  <c r="A424" i="4" s="1"/>
  <c r="A469" i="4" s="1"/>
  <c r="A514" i="4" s="1"/>
  <c r="A559" i="4" s="1"/>
  <c r="A65" i="4"/>
  <c r="A110" i="4" s="1"/>
  <c r="A155" i="4" s="1"/>
  <c r="A200" i="4" s="1"/>
  <c r="A245" i="4" s="1"/>
  <c r="A290" i="4" s="1"/>
  <c r="A335" i="4" s="1"/>
  <c r="A380" i="4" s="1"/>
  <c r="A425" i="4" s="1"/>
  <c r="A470" i="4" s="1"/>
  <c r="A515" i="4" s="1"/>
  <c r="A560" i="4" s="1"/>
  <c r="A66" i="4"/>
  <c r="A111" i="4" s="1"/>
  <c r="A156" i="4" s="1"/>
  <c r="A201" i="4" s="1"/>
  <c r="A246" i="4" s="1"/>
  <c r="A291" i="4" s="1"/>
  <c r="A336" i="4" s="1"/>
  <c r="A381" i="4" s="1"/>
  <c r="A426" i="4" s="1"/>
  <c r="A471" i="4" s="1"/>
  <c r="A516" i="4" s="1"/>
  <c r="A561" i="4" s="1"/>
  <c r="A67" i="4"/>
  <c r="A112" i="4" s="1"/>
  <c r="A157" i="4" s="1"/>
  <c r="A202" i="4" s="1"/>
  <c r="A247" i="4" s="1"/>
  <c r="A292" i="4" s="1"/>
  <c r="A337" i="4" s="1"/>
  <c r="A382" i="4" s="1"/>
  <c r="A427" i="4" s="1"/>
  <c r="A472" i="4" s="1"/>
  <c r="A517" i="4" s="1"/>
  <c r="A562" i="4" s="1"/>
  <c r="A68" i="4"/>
  <c r="A113" i="4" s="1"/>
  <c r="A158" i="4" s="1"/>
  <c r="A203" i="4" s="1"/>
  <c r="A248" i="4" s="1"/>
  <c r="A293" i="4" s="1"/>
  <c r="A338" i="4" s="1"/>
  <c r="A383" i="4" s="1"/>
  <c r="A428" i="4" s="1"/>
  <c r="A473" i="4" s="1"/>
  <c r="A518" i="4" s="1"/>
  <c r="A563" i="4" s="1"/>
  <c r="A58" i="4"/>
  <c r="A103" i="4" s="1"/>
  <c r="A148" i="4" s="1"/>
  <c r="A193" i="4" s="1"/>
  <c r="A238" i="4" s="1"/>
  <c r="A283" i="4" s="1"/>
  <c r="A328" i="4" s="1"/>
  <c r="A373" i="4" s="1"/>
  <c r="A418" i="4" s="1"/>
  <c r="A463" i="4" s="1"/>
  <c r="A508" i="4" s="1"/>
  <c r="A553" i="4" s="1"/>
</calcChain>
</file>

<file path=xl/sharedStrings.xml><?xml version="1.0" encoding="utf-8"?>
<sst xmlns="http://schemas.openxmlformats.org/spreadsheetml/2006/main" count="674" uniqueCount="64">
  <si>
    <t>Monthly Work Process Form</t>
  </si>
  <si>
    <t xml:space="preserve">Work Processes </t>
  </si>
  <si>
    <t>Total</t>
  </si>
  <si>
    <t xml:space="preserve">Monthly </t>
  </si>
  <si>
    <t>Hours</t>
  </si>
  <si>
    <t>Total Hours Per Week</t>
  </si>
  <si>
    <t>Previous Month's Grand Total</t>
  </si>
  <si>
    <t>Supervisor's Initials:</t>
  </si>
  <si>
    <t>S ________</t>
  </si>
  <si>
    <t>S ______</t>
  </si>
  <si>
    <t>S = Satisfactory</t>
  </si>
  <si>
    <t>U = Unsatisfactory</t>
  </si>
  <si>
    <t>U ________</t>
  </si>
  <si>
    <t>U ______</t>
  </si>
  <si>
    <t>Comments:</t>
  </si>
  <si>
    <t>(continue on back if necessary)</t>
  </si>
  <si>
    <t>Month-Year:</t>
  </si>
  <si>
    <t>Level</t>
  </si>
  <si>
    <t>One</t>
  </si>
  <si>
    <t>Joe Level</t>
  </si>
  <si>
    <t>Use of Hand Tools</t>
  </si>
  <si>
    <t>Use of Machine Tools &amp; Processes</t>
  </si>
  <si>
    <t>Flux. Rivet &amp; Fastening Devices</t>
  </si>
  <si>
    <t>Measurement &amp; Layout</t>
  </si>
  <si>
    <t>Benchwork</t>
  </si>
  <si>
    <t>Spotwelding &amp; Gaswelding</t>
  </si>
  <si>
    <t>Installing Duct Work &amp; Equipment</t>
  </si>
  <si>
    <t>Safety Process</t>
  </si>
  <si>
    <t>Gas Systems Appliances</t>
  </si>
  <si>
    <t>Insulation of Duct Work</t>
  </si>
  <si>
    <t>General Sheet Fabrication/Installation &amp; Installation of Skylights/Ventilators</t>
  </si>
  <si>
    <t>Sheet Metal</t>
  </si>
  <si>
    <t>Keep Copy for Your Records. Maintain All Co. Pay Check Stubs In Case Verification is necessary.  THE APPRENTICE IS REQUIRED TO SUBMIT THESE SHEETS BY THE 10TH DAY AFTER THE MONTH THE HOURS WERE EARNED AS REQUIRED BY THE DEPT. OF LABOR APPRENTICESHIP STANDARDS.</t>
  </si>
  <si>
    <t>Supervisor's Printed Name:</t>
  </si>
  <si>
    <t>Supervisor's Signature</t>
  </si>
  <si>
    <t>Date:</t>
  </si>
  <si>
    <t>Apprentice's Signature</t>
  </si>
  <si>
    <t>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t>
  </si>
  <si>
    <t>Name:</t>
  </si>
  <si>
    <t>S ___Jmh____</t>
  </si>
  <si>
    <t>S ___Rtm___</t>
  </si>
  <si>
    <t>S __Jmh___</t>
  </si>
  <si>
    <t>S __Jmh__</t>
  </si>
  <si>
    <t>U __Rtm___</t>
  </si>
  <si>
    <t>Joe Supervisor</t>
  </si>
  <si>
    <t>Albert Apprentice</t>
  </si>
  <si>
    <r>
      <t xml:space="preserve">I have reviewed this report </t>
    </r>
    <r>
      <rPr>
        <b/>
        <sz val="9"/>
        <rFont val="Tahoma"/>
        <family val="2"/>
      </rPr>
      <t>ALL TOTALS ARE COMPLETED</t>
    </r>
    <r>
      <rPr>
        <sz val="9"/>
        <rFont val="Tahoma"/>
        <family val="2"/>
      </rPr>
      <t xml:space="preserve"> and I hereby verify the above statement of work is correct.</t>
    </r>
  </si>
  <si>
    <t>PRINT FULL NAME</t>
  </si>
  <si>
    <t>Grand Total Apprenticeship Hours</t>
  </si>
  <si>
    <t>Pay Week End Date</t>
  </si>
  <si>
    <t>Do Not Use</t>
  </si>
  <si>
    <t xml:space="preserve">Doesn't </t>
  </si>
  <si>
    <t xml:space="preserve">Belong </t>
  </si>
  <si>
    <t xml:space="preserve">In This </t>
  </si>
  <si>
    <t>Month's</t>
  </si>
  <si>
    <t>Pay Weeks</t>
  </si>
  <si>
    <t>Type in Yellow Sections Only</t>
  </si>
  <si>
    <t>This is an electronic file to help you fill out your form. You must still get the sheets signed off by your supervisors.</t>
  </si>
  <si>
    <t>Changeable Information on the sheet is highlighted yellow.</t>
  </si>
  <si>
    <t xml:space="preserve">Once information is typed in on the first sheet the calculations will automatically provide anticipated dates, work process numbers, weekly totals, previous totals (after the first month), and grand totals. </t>
  </si>
  <si>
    <t>Each following sheet: you will only need to enter your beginning pay week ending and document the hours you earned in each work process per pay week column.</t>
  </si>
  <si>
    <t>If you put your first pay period ending date in the first column of each month's sheet it will populate the rest of the dates for next 4 weeks. Sometimes that means the final pay period ending will be shown for the next month. Do not use this column if it is for the Next Month.</t>
  </si>
  <si>
    <t>Only use pay period ending dates for the month you are submitting. Take the example below. All the dates for the Sept 2016 sheet are in September but all the dates for the Oct 2016 sheet are not in October. The 11/3/2016 date may be deleted from the sheet and No hours should be recorded in that column.</t>
  </si>
  <si>
    <t>Sheet Reporting Example: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</si>
</sst>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yy;@"/>
    <numFmt numFmtId="165" formatCode="mm/dd/yy;@"/>
    <numFmt numFmtId="166" formatCode="m/yyyy"/>
  </numFmts>
  <fonts count="19" x14ac:knownFonts="1">
    <font>
      <sz val="10"/>
      <name val="Arial"/>
    </font>
    <font>
      <sz val="12"/>
      <name val="Times New Roman"/>
      <family val="1"/>
    </font>
    <font>
      <sz val="10"/>
      <name val="Arial"/>
      <family val="2"/>
    </font>
    <font>
      <b/>
      <sz val="9"/>
      <color theme="1"/>
      <name val="Tahoma"/>
      <family val="2"/>
    </font>
    <font>
      <sz val="9"/>
      <name val="Tahoma"/>
      <family val="2"/>
    </font>
    <font>
      <i/>
      <sz val="9"/>
      <name val="Tahoma"/>
      <family val="2"/>
    </font>
    <font>
      <sz val="9"/>
      <color theme="1"/>
      <name val="Tahoma"/>
      <family val="2"/>
    </font>
    <font>
      <b/>
      <sz val="9"/>
      <name val="Tahoma"/>
      <family val="2"/>
    </font>
    <font>
      <sz val="10"/>
      <color theme="1"/>
      <name val="Tahoma"/>
      <family val="2"/>
    </font>
    <font>
      <b/>
      <sz val="10"/>
      <color theme="1"/>
      <name val="Tahoma"/>
      <family val="2"/>
    </font>
    <font>
      <sz val="9"/>
      <color rgb="FFFF0000"/>
      <name val="Tahoma"/>
      <family val="2"/>
    </font>
    <font>
      <b/>
      <sz val="9"/>
      <color rgb="FFFFFF00"/>
      <name val="Tahoma"/>
      <family val="2"/>
    </font>
    <font>
      <b/>
      <sz val="10"/>
      <name val="Tahoma"/>
      <family val="2"/>
    </font>
    <font>
      <b/>
      <sz val="16"/>
      <color rgb="FFFF0000"/>
      <name val="Arial"/>
      <family val="2"/>
    </font>
    <font>
      <b/>
      <sz val="10"/>
      <color rgb="FFFF0000"/>
      <name val="Arial"/>
      <family val="2"/>
    </font>
    <font>
      <b/>
      <sz val="9"/>
      <color rgb="FFFF0000"/>
      <name val="Tahoma"/>
      <family val="2"/>
    </font>
    <font>
      <b/>
      <sz val="10"/>
      <name val="Arial"/>
      <family val="2"/>
    </font>
    <font>
      <sz val="12"/>
      <name val="Arial"/>
      <family val="2"/>
    </font>
    <font>
      <sz val="10"/>
      <color rgb="FFFFFF00"/>
      <name val="Arial"/>
      <family val="2"/>
    </font>
  </fonts>
  <fills count="9">
    <fill>
      <patternFill patternType="none"/>
    </fill>
    <fill>
      <patternFill patternType="gray125"/>
    </fill>
    <fill>
      <patternFill patternType="solid">
        <fgColor indexed="23"/>
        <bgColor indexed="64"/>
      </patternFill>
    </fill>
    <fill>
      <patternFill patternType="gray06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diagonal/>
    </border>
    <border>
      <left/>
      <right style="medium">
        <color indexed="64"/>
      </right>
      <top style="thick">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2" fillId="0" borderId="0"/>
    <xf numFmtId="0" fontId="1" fillId="0" borderId="0"/>
    <xf numFmtId="0" fontId="2" fillId="0" borderId="0"/>
  </cellStyleXfs>
  <cellXfs count="211">
    <xf numFmtId="0" fontId="0" fillId="0" borderId="0" xfId="0"/>
    <xf numFmtId="0" fontId="4" fillId="0" borderId="0" xfId="0" applyFont="1" applyBorder="1"/>
    <xf numFmtId="0" fontId="4" fillId="0" borderId="0" xfId="0" applyFont="1"/>
    <xf numFmtId="0" fontId="4" fillId="0" borderId="13" xfId="0" applyFont="1" applyBorder="1" applyAlignment="1">
      <alignment horizontal="left" wrapText="1"/>
    </xf>
    <xf numFmtId="0" fontId="4" fillId="0" borderId="13" xfId="0" applyFont="1" applyBorder="1" applyAlignment="1">
      <alignment horizontal="center" wrapText="1"/>
    </xf>
    <xf numFmtId="0" fontId="4" fillId="0" borderId="1" xfId="0" applyFont="1" applyBorder="1" applyAlignment="1">
      <alignment horizontal="left"/>
    </xf>
    <xf numFmtId="0" fontId="7" fillId="0" borderId="2" xfId="0" applyFont="1" applyBorder="1" applyAlignment="1">
      <alignment horizontal="centerContinuous"/>
    </xf>
    <xf numFmtId="0" fontId="3" fillId="0" borderId="1" xfId="0" applyFont="1" applyBorder="1" applyAlignment="1">
      <alignment horizontal="centerContinuous"/>
    </xf>
    <xf numFmtId="0" fontId="3" fillId="0" borderId="2" xfId="0" applyFont="1" applyBorder="1" applyAlignment="1">
      <alignment horizontal="centerContinuous"/>
    </xf>
    <xf numFmtId="0" fontId="6" fillId="0" borderId="32" xfId="0" applyFont="1" applyBorder="1"/>
    <xf numFmtId="0" fontId="4" fillId="0" borderId="3" xfId="0" applyFont="1" applyBorder="1" applyAlignment="1">
      <alignment horizontal="left"/>
    </xf>
    <xf numFmtId="0" fontId="7" fillId="0" borderId="0" xfId="0" applyFont="1" applyBorder="1" applyAlignment="1">
      <alignment horizontal="centerContinuous"/>
    </xf>
    <xf numFmtId="0" fontId="6" fillId="0" borderId="4" xfId="0" applyFont="1" applyBorder="1"/>
    <xf numFmtId="0" fontId="7" fillId="0" borderId="3" xfId="0" applyFont="1" applyBorder="1" applyAlignment="1">
      <alignment horizontal="right"/>
    </xf>
    <xf numFmtId="0" fontId="3" fillId="0" borderId="4" xfId="0" applyFont="1" applyBorder="1" applyAlignment="1">
      <alignment horizontal="centerContinuous"/>
    </xf>
    <xf numFmtId="0" fontId="3" fillId="0" borderId="29" xfId="0" applyFont="1" applyBorder="1" applyAlignment="1">
      <alignment horizontal="centerContinuous"/>
    </xf>
    <xf numFmtId="0" fontId="3" fillId="0" borderId="30" xfId="0" applyFont="1" applyBorder="1" applyAlignment="1">
      <alignment horizontal="centerContinuous"/>
    </xf>
    <xf numFmtId="0" fontId="6" fillId="0" borderId="31" xfId="0" applyFont="1" applyBorder="1"/>
    <xf numFmtId="0" fontId="4" fillId="0" borderId="0" xfId="0" applyFont="1" applyAlignment="1"/>
    <xf numFmtId="0" fontId="4" fillId="0" borderId="0" xfId="0" applyFont="1" applyBorder="1" applyAlignment="1"/>
    <xf numFmtId="0" fontId="4" fillId="2" borderId="0" xfId="0" applyFont="1" applyFill="1"/>
    <xf numFmtId="0" fontId="4" fillId="2" borderId="3" xfId="0" applyFont="1" applyFill="1" applyBorder="1" applyAlignment="1"/>
    <xf numFmtId="0" fontId="4" fillId="2" borderId="0" xfId="0" applyFont="1" applyFill="1" applyBorder="1" applyAlignment="1"/>
    <xf numFmtId="0" fontId="3" fillId="2" borderId="5" xfId="0" applyFont="1" applyFill="1" applyBorder="1" applyAlignment="1">
      <alignment horizontal="center" wrapText="1"/>
    </xf>
    <xf numFmtId="0" fontId="4" fillId="0" borderId="6" xfId="0" applyFont="1" applyBorder="1" applyAlignment="1">
      <alignment horizontal="left"/>
    </xf>
    <xf numFmtId="0" fontId="4" fillId="0" borderId="7" xfId="0" applyFont="1" applyBorder="1" applyAlignment="1">
      <alignment horizontal="center"/>
    </xf>
    <xf numFmtId="0" fontId="4" fillId="0" borderId="9" xfId="0" applyFont="1" applyBorder="1" applyAlignment="1">
      <alignment horizontal="left"/>
    </xf>
    <xf numFmtId="0" fontId="4" fillId="0" borderId="10" xfId="0" applyFont="1" applyBorder="1" applyAlignment="1">
      <alignment horizontal="center"/>
    </xf>
    <xf numFmtId="0" fontId="4" fillId="0" borderId="11" xfId="0" applyFont="1" applyBorder="1" applyAlignment="1">
      <alignment horizontal="center"/>
    </xf>
    <xf numFmtId="0" fontId="4" fillId="0" borderId="13" xfId="0" applyFont="1" applyBorder="1" applyAlignment="1">
      <alignment horizontal="left" vertical="center" wrapText="1"/>
    </xf>
    <xf numFmtId="0" fontId="4" fillId="0" borderId="14" xfId="0" applyFont="1" applyBorder="1" applyAlignment="1">
      <alignment horizontal="center" vertical="center"/>
    </xf>
    <xf numFmtId="0" fontId="4" fillId="0" borderId="13" xfId="0" applyFont="1" applyBorder="1"/>
    <xf numFmtId="0" fontId="4" fillId="0" borderId="15" xfId="0" applyFont="1" applyBorder="1"/>
    <xf numFmtId="0" fontId="6" fillId="0" borderId="15" xfId="0" applyFont="1" applyBorder="1"/>
    <xf numFmtId="0" fontId="6" fillId="4" borderId="34" xfId="0" applyFont="1" applyFill="1" applyBorder="1" applyAlignment="1">
      <alignment horizontal="center"/>
    </xf>
    <xf numFmtId="0" fontId="4" fillId="0" borderId="17" xfId="0" applyFont="1" applyBorder="1"/>
    <xf numFmtId="0" fontId="4" fillId="0" borderId="18" xfId="0" applyFont="1" applyBorder="1"/>
    <xf numFmtId="0" fontId="6" fillId="0" borderId="18" xfId="0" applyFont="1" applyBorder="1"/>
    <xf numFmtId="0" fontId="4" fillId="4" borderId="33" xfId="0" applyFont="1" applyFill="1" applyBorder="1" applyAlignment="1">
      <alignment horizontal="center"/>
    </xf>
    <xf numFmtId="0" fontId="6" fillId="4" borderId="33" xfId="0" applyFont="1" applyFill="1" applyBorder="1" applyAlignment="1">
      <alignment horizontal="center"/>
    </xf>
    <xf numFmtId="0" fontId="6" fillId="0" borderId="20" xfId="0" applyFont="1" applyBorder="1" applyAlignment="1">
      <alignment horizontal="center"/>
    </xf>
    <xf numFmtId="0" fontId="6" fillId="0" borderId="14" xfId="1" applyFont="1" applyBorder="1" applyAlignment="1">
      <alignment horizontal="centerContinuous"/>
    </xf>
    <xf numFmtId="0" fontId="6" fillId="0" borderId="23" xfId="1" applyFont="1" applyBorder="1" applyAlignment="1">
      <alignment horizontal="centerContinuous"/>
    </xf>
    <xf numFmtId="0" fontId="6" fillId="3" borderId="33" xfId="1" applyFont="1" applyFill="1" applyBorder="1" applyAlignment="1">
      <alignment horizontal="center"/>
    </xf>
    <xf numFmtId="0" fontId="6" fillId="0" borderId="26" xfId="1" applyFont="1" applyBorder="1" applyAlignment="1">
      <alignment horizontal="centerContinuous"/>
    </xf>
    <xf numFmtId="0" fontId="6" fillId="0" borderId="25" xfId="1" applyFont="1" applyBorder="1" applyAlignment="1">
      <alignment horizontal="centerContinuous"/>
    </xf>
    <xf numFmtId="0" fontId="4" fillId="0" borderId="21" xfId="2" applyFont="1" applyBorder="1" applyAlignment="1">
      <alignment horizontal="left"/>
    </xf>
    <xf numFmtId="0" fontId="4" fillId="0" borderId="22" xfId="2" applyFont="1" applyBorder="1"/>
    <xf numFmtId="0" fontId="4" fillId="0" borderId="4" xfId="2" applyFont="1" applyBorder="1"/>
    <xf numFmtId="0" fontId="4" fillId="0" borderId="3" xfId="2" applyFont="1" applyBorder="1" applyAlignment="1">
      <alignment horizontal="left"/>
    </xf>
    <xf numFmtId="0" fontId="4" fillId="0" borderId="0" xfId="2" applyFont="1" applyBorder="1" applyAlignment="1">
      <alignment horizontal="centerContinuous"/>
    </xf>
    <xf numFmtId="0" fontId="4" fillId="0" borderId="0" xfId="2" applyFont="1" applyBorder="1" applyAlignment="1">
      <alignment vertical="center"/>
    </xf>
    <xf numFmtId="0" fontId="4" fillId="0" borderId="4" xfId="2" applyFont="1" applyBorder="1" applyAlignment="1">
      <alignment vertical="center"/>
    </xf>
    <xf numFmtId="0" fontId="4" fillId="0" borderId="24" xfId="2" applyFont="1" applyBorder="1" applyAlignment="1">
      <alignment horizontal="left"/>
    </xf>
    <xf numFmtId="0" fontId="4" fillId="0" borderId="25" xfId="2" applyFont="1" applyBorder="1"/>
    <xf numFmtId="0" fontId="4" fillId="0" borderId="27" xfId="2" applyFont="1" applyBorder="1"/>
    <xf numFmtId="0" fontId="4" fillId="0" borderId="28" xfId="2" applyFont="1" applyBorder="1"/>
    <xf numFmtId="0" fontId="4" fillId="0" borderId="3" xfId="2" applyFont="1" applyBorder="1" applyAlignment="1">
      <alignment horizontal="left" vertical="center"/>
    </xf>
    <xf numFmtId="0" fontId="4" fillId="0" borderId="0" xfId="2" applyFont="1" applyBorder="1"/>
    <xf numFmtId="0" fontId="4" fillId="0" borderId="3" xfId="2" applyFont="1" applyBorder="1" applyAlignment="1">
      <alignment horizontal="left" vertical="center" wrapText="1"/>
    </xf>
    <xf numFmtId="0" fontId="4" fillId="0" borderId="0" xfId="2" applyFont="1" applyBorder="1" applyAlignment="1">
      <alignment horizontal="centerContinuous" wrapText="1"/>
    </xf>
    <xf numFmtId="0" fontId="4" fillId="0" borderId="4" xfId="2" applyFont="1" applyBorder="1" applyAlignment="1">
      <alignment horizontal="centerContinuous" wrapText="1"/>
    </xf>
    <xf numFmtId="0" fontId="4" fillId="0" borderId="3" xfId="1" applyFont="1" applyBorder="1" applyAlignment="1">
      <alignment horizontal="left"/>
    </xf>
    <xf numFmtId="0" fontId="4" fillId="0" borderId="25" xfId="1" applyFont="1" applyBorder="1" applyAlignment="1">
      <alignment horizontal="left"/>
    </xf>
    <xf numFmtId="0" fontId="4" fillId="0" borderId="25" xfId="1" applyFont="1" applyBorder="1"/>
    <xf numFmtId="0" fontId="4" fillId="0" borderId="27" xfId="1" applyFont="1" applyBorder="1"/>
    <xf numFmtId="0" fontId="4" fillId="0" borderId="0" xfId="0" applyFont="1" applyBorder="1" applyAlignment="1">
      <alignment horizontal="left"/>
    </xf>
    <xf numFmtId="0" fontId="4" fillId="0" borderId="4" xfId="0" applyFont="1" applyBorder="1"/>
    <xf numFmtId="0" fontId="4" fillId="0" borderId="25" xfId="0" applyFont="1" applyBorder="1" applyAlignment="1">
      <alignment horizontal="left"/>
    </xf>
    <xf numFmtId="0" fontId="4" fillId="0" borderId="25" xfId="0" applyFont="1" applyBorder="1" applyAlignment="1">
      <alignment horizontal="centerContinuous"/>
    </xf>
    <xf numFmtId="14" fontId="4" fillId="0" borderId="25" xfId="0" applyNumberFormat="1" applyFont="1" applyBorder="1" applyAlignment="1">
      <alignment horizontal="centerContinuous"/>
    </xf>
    <xf numFmtId="0" fontId="4" fillId="0" borderId="4" xfId="0" applyFont="1" applyBorder="1" applyAlignment="1">
      <alignment horizontal="centerContinuous"/>
    </xf>
    <xf numFmtId="0" fontId="4" fillId="0" borderId="0" xfId="0" applyFont="1" applyBorder="1" applyAlignment="1">
      <alignment horizontal="centerContinuous"/>
    </xf>
    <xf numFmtId="0" fontId="4" fillId="0" borderId="29" xfId="0" applyFont="1" applyBorder="1" applyAlignment="1">
      <alignment horizontal="left"/>
    </xf>
    <xf numFmtId="0" fontId="4" fillId="0" borderId="30" xfId="0" applyFont="1" applyBorder="1"/>
    <xf numFmtId="0" fontId="4" fillId="0" borderId="31" xfId="0" applyFont="1" applyBorder="1"/>
    <xf numFmtId="0" fontId="6" fillId="0" borderId="0" xfId="0" applyFont="1" applyBorder="1"/>
    <xf numFmtId="0" fontId="3" fillId="0" borderId="3" xfId="0" applyFont="1" applyBorder="1" applyAlignment="1">
      <alignment horizontal="left"/>
    </xf>
    <xf numFmtId="0" fontId="3" fillId="0" borderId="0" xfId="0" applyFont="1" applyBorder="1" applyAlignment="1">
      <alignment horizontal="left"/>
    </xf>
    <xf numFmtId="0" fontId="3" fillId="0" borderId="4" xfId="0" applyFont="1" applyBorder="1" applyAlignment="1">
      <alignment horizontal="left"/>
    </xf>
    <xf numFmtId="0" fontId="4" fillId="0" borderId="21" xfId="1" applyFont="1" applyBorder="1" applyAlignment="1">
      <alignment horizontal="left"/>
    </xf>
    <xf numFmtId="0" fontId="4" fillId="0" borderId="22" xfId="1" applyFont="1" applyBorder="1"/>
    <xf numFmtId="0" fontId="6" fillId="0" borderId="22" xfId="1" applyFont="1" applyBorder="1"/>
    <xf numFmtId="0" fontId="6" fillId="0" borderId="4" xfId="1" applyFont="1" applyBorder="1"/>
    <xf numFmtId="0" fontId="4" fillId="0" borderId="0" xfId="1" applyFont="1" applyBorder="1" applyAlignment="1">
      <alignment horizontal="centerContinuous"/>
    </xf>
    <xf numFmtId="0" fontId="4" fillId="0" borderId="0" xfId="1" applyFont="1" applyBorder="1" applyAlignment="1">
      <alignment vertical="center"/>
    </xf>
    <xf numFmtId="0" fontId="6" fillId="0" borderId="0" xfId="1" applyFont="1" applyBorder="1" applyAlignment="1">
      <alignment vertical="center"/>
    </xf>
    <xf numFmtId="0" fontId="6" fillId="0" borderId="4" xfId="1" applyFont="1" applyBorder="1" applyAlignment="1">
      <alignment vertical="center"/>
    </xf>
    <xf numFmtId="0" fontId="4" fillId="0" borderId="24" xfId="1" applyFont="1" applyBorder="1" applyAlignment="1">
      <alignment horizontal="left"/>
    </xf>
    <xf numFmtId="0" fontId="6" fillId="0" borderId="25" xfId="1" applyFont="1" applyBorder="1"/>
    <xf numFmtId="0" fontId="6" fillId="0" borderId="27" xfId="1" applyFont="1" applyBorder="1"/>
    <xf numFmtId="0" fontId="6" fillId="0" borderId="28" xfId="1" applyFont="1" applyBorder="1"/>
    <xf numFmtId="0" fontId="4" fillId="0" borderId="3" xfId="1" applyFont="1" applyBorder="1" applyAlignment="1">
      <alignment horizontal="left" vertical="center"/>
    </xf>
    <xf numFmtId="0" fontId="4" fillId="0" borderId="0" xfId="1" applyFont="1" applyBorder="1"/>
    <xf numFmtId="0" fontId="6" fillId="0" borderId="0" xfId="1" applyFont="1" applyBorder="1"/>
    <xf numFmtId="0" fontId="4" fillId="0" borderId="3" xfId="1" applyFont="1" applyBorder="1" applyAlignment="1">
      <alignment horizontal="left" vertical="center" wrapText="1"/>
    </xf>
    <xf numFmtId="0" fontId="4" fillId="0" borderId="0" xfId="1" applyFont="1" applyBorder="1" applyAlignment="1">
      <alignment horizontal="centerContinuous" wrapText="1"/>
    </xf>
    <xf numFmtId="0" fontId="6" fillId="0" borderId="0" xfId="1" applyFont="1" applyBorder="1" applyAlignment="1">
      <alignment horizontal="centerContinuous" wrapText="1"/>
    </xf>
    <xf numFmtId="0" fontId="6" fillId="0" borderId="4" xfId="1" applyFont="1" applyBorder="1" applyAlignment="1">
      <alignment horizontal="centerContinuous" wrapText="1"/>
    </xf>
    <xf numFmtId="0" fontId="6" fillId="0" borderId="0" xfId="0" applyFont="1"/>
    <xf numFmtId="0" fontId="6" fillId="0" borderId="0" xfId="0" applyFont="1" applyBorder="1" applyAlignment="1">
      <alignment horizontal="left"/>
    </xf>
    <xf numFmtId="0" fontId="6" fillId="0" borderId="25" xfId="0" applyFont="1" applyBorder="1" applyAlignment="1">
      <alignment horizontal="centerContinuous"/>
    </xf>
    <xf numFmtId="0" fontId="6" fillId="0" borderId="4" xfId="0" applyFont="1" applyBorder="1" applyAlignment="1">
      <alignment horizontal="centerContinuous"/>
    </xf>
    <xf numFmtId="0" fontId="6" fillId="0" borderId="0" xfId="0" applyFont="1" applyBorder="1" applyAlignment="1">
      <alignment horizontal="centerContinuous"/>
    </xf>
    <xf numFmtId="0" fontId="6" fillId="0" borderId="30" xfId="0" applyFont="1" applyBorder="1"/>
    <xf numFmtId="0" fontId="4" fillId="0" borderId="0" xfId="0" applyFont="1" applyAlignment="1">
      <alignment horizontal="left"/>
    </xf>
    <xf numFmtId="0" fontId="4" fillId="0" borderId="0" xfId="0" applyFont="1" applyBorder="1"/>
    <xf numFmtId="0" fontId="3" fillId="0" borderId="3" xfId="0" applyFont="1" applyBorder="1" applyAlignment="1">
      <alignment horizontal="center"/>
    </xf>
    <xf numFmtId="0" fontId="4" fillId="0" borderId="7" xfId="0" applyFont="1" applyBorder="1" applyAlignment="1">
      <alignment horizontal="center" wrapText="1"/>
    </xf>
    <xf numFmtId="0" fontId="4" fillId="0" borderId="41" xfId="0" applyFont="1" applyBorder="1" applyAlignment="1">
      <alignment horizontal="left"/>
    </xf>
    <xf numFmtId="0" fontId="4" fillId="0" borderId="8" xfId="0" applyFont="1" applyBorder="1" applyAlignment="1">
      <alignment horizontal="center"/>
    </xf>
    <xf numFmtId="0" fontId="4" fillId="0" borderId="12" xfId="0" applyFont="1" applyBorder="1" applyAlignment="1">
      <alignment horizontal="center"/>
    </xf>
    <xf numFmtId="165" fontId="4" fillId="0" borderId="15" xfId="0" applyNumberFormat="1" applyFont="1" applyBorder="1" applyAlignment="1">
      <alignment horizontal="center" wrapText="1"/>
    </xf>
    <xf numFmtId="0" fontId="4" fillId="0" borderId="27" xfId="0" applyFont="1" applyBorder="1" applyAlignment="1">
      <alignment horizontal="centerContinuous"/>
    </xf>
    <xf numFmtId="0" fontId="4" fillId="0" borderId="0" xfId="0" applyFont="1" applyBorder="1"/>
    <xf numFmtId="0" fontId="3" fillId="0" borderId="0"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2" fontId="6" fillId="4" borderId="34" xfId="0" applyNumberFormat="1" applyFont="1" applyFill="1" applyBorder="1"/>
    <xf numFmtId="2" fontId="4" fillId="4" borderId="33" xfId="0" applyNumberFormat="1" applyFont="1" applyFill="1" applyBorder="1"/>
    <xf numFmtId="2" fontId="6" fillId="5" borderId="15" xfId="0" applyNumberFormat="1" applyFont="1" applyFill="1" applyBorder="1"/>
    <xf numFmtId="2" fontId="6" fillId="5" borderId="16" xfId="0" applyNumberFormat="1" applyFont="1" applyFill="1" applyBorder="1"/>
    <xf numFmtId="165" fontId="6" fillId="5" borderId="15" xfId="0" applyNumberFormat="1" applyFont="1" applyFill="1" applyBorder="1" applyAlignment="1">
      <alignment horizontal="center" wrapText="1"/>
    </xf>
    <xf numFmtId="2" fontId="6" fillId="5" borderId="13" xfId="0" applyNumberFormat="1" applyFont="1" applyFill="1" applyBorder="1"/>
    <xf numFmtId="0" fontId="3" fillId="5" borderId="25" xfId="0" applyFont="1" applyFill="1" applyBorder="1" applyAlignment="1">
      <alignment horizontal="center"/>
    </xf>
    <xf numFmtId="0" fontId="3" fillId="0" borderId="25" xfId="0" applyFont="1" applyFill="1" applyBorder="1" applyAlignment="1">
      <alignment horizontal="center"/>
    </xf>
    <xf numFmtId="2" fontId="9" fillId="0" borderId="20" xfId="1" applyNumberFormat="1" applyFont="1" applyBorder="1" applyAlignment="1">
      <alignment horizontal="center"/>
    </xf>
    <xf numFmtId="2" fontId="4" fillId="4" borderId="35" xfId="0" applyNumberFormat="1" applyFont="1" applyFill="1" applyBorder="1"/>
    <xf numFmtId="2" fontId="6" fillId="4" borderId="42" xfId="0" applyNumberFormat="1" applyFont="1" applyFill="1" applyBorder="1"/>
    <xf numFmtId="2" fontId="8" fillId="0" borderId="33" xfId="0" applyNumberFormat="1" applyFont="1" applyBorder="1" applyAlignment="1">
      <alignment horizontal="center"/>
    </xf>
    <xf numFmtId="2" fontId="6" fillId="5" borderId="43" xfId="0" applyNumberFormat="1" applyFont="1" applyFill="1" applyBorder="1"/>
    <xf numFmtId="2" fontId="6" fillId="0" borderId="43" xfId="0" applyNumberFormat="1" applyFont="1" applyFill="1" applyBorder="1" applyAlignment="1">
      <alignment horizontal="center"/>
    </xf>
    <xf numFmtId="0" fontId="10" fillId="6" borderId="16" xfId="0" applyFont="1" applyFill="1" applyBorder="1"/>
    <xf numFmtId="0" fontId="10" fillId="6" borderId="19" xfId="0" applyFont="1" applyFill="1" applyBorder="1"/>
    <xf numFmtId="165" fontId="11" fillId="6" borderId="15" xfId="0" applyNumberFormat="1" applyFont="1" applyFill="1" applyBorder="1" applyAlignment="1">
      <alignment horizontal="center" wrapText="1"/>
    </xf>
    <xf numFmtId="0" fontId="11" fillId="6" borderId="16" xfId="0" applyFont="1" applyFill="1" applyBorder="1" applyAlignment="1">
      <alignment horizontal="center"/>
    </xf>
    <xf numFmtId="165" fontId="11" fillId="8" borderId="15" xfId="0" applyNumberFormat="1" applyFont="1" applyFill="1" applyBorder="1" applyAlignment="1">
      <alignment horizontal="center" wrapText="1"/>
    </xf>
    <xf numFmtId="0" fontId="12" fillId="7" borderId="44" xfId="0" applyFont="1" applyFill="1" applyBorder="1"/>
    <xf numFmtId="0" fontId="12" fillId="7" borderId="15" xfId="0" applyFont="1" applyFill="1" applyBorder="1"/>
    <xf numFmtId="0" fontId="3" fillId="0" borderId="20" xfId="0" applyFont="1" applyBorder="1" applyAlignment="1">
      <alignment horizontal="center"/>
    </xf>
    <xf numFmtId="0" fontId="8" fillId="0" borderId="20" xfId="0" applyFont="1" applyBorder="1" applyAlignment="1">
      <alignment horizontal="center"/>
    </xf>
    <xf numFmtId="0" fontId="8" fillId="3" borderId="33" xfId="1" applyFont="1" applyFill="1" applyBorder="1" applyAlignment="1">
      <alignment horizontal="center"/>
    </xf>
    <xf numFmtId="0" fontId="2" fillId="0" borderId="0" xfId="1"/>
    <xf numFmtId="0" fontId="15" fillId="0" borderId="0" xfId="1" applyFont="1" applyBorder="1" applyAlignment="1">
      <alignment horizontal="left"/>
    </xf>
    <xf numFmtId="0" fontId="14" fillId="0" borderId="0" xfId="1" applyFont="1" applyAlignment="1">
      <alignment horizontal="left" wrapText="1"/>
    </xf>
    <xf numFmtId="0" fontId="2" fillId="0" borderId="0" xfId="1" applyBorder="1" applyAlignment="1">
      <alignment horizontal="left"/>
    </xf>
    <xf numFmtId="0" fontId="2" fillId="0" borderId="0" xfId="1" applyAlignment="1">
      <alignment horizontal="left"/>
    </xf>
    <xf numFmtId="0" fontId="2" fillId="0" borderId="0" xfId="1" applyFont="1" applyAlignment="1">
      <alignment horizontal="left"/>
    </xf>
    <xf numFmtId="0" fontId="16" fillId="0" borderId="0" xfId="1" applyFont="1" applyAlignment="1">
      <alignment horizontal="left"/>
    </xf>
    <xf numFmtId="166" fontId="17" fillId="0" borderId="0" xfId="1" applyNumberFormat="1" applyFont="1" applyAlignment="1">
      <alignment horizontal="left"/>
    </xf>
    <xf numFmtId="14" fontId="2" fillId="0" borderId="0" xfId="1" applyNumberFormat="1"/>
    <xf numFmtId="14" fontId="18" fillId="7" borderId="0" xfId="1" applyNumberFormat="1" applyFont="1" applyFill="1"/>
    <xf numFmtId="14" fontId="18" fillId="6" borderId="0" xfId="1" applyNumberFormat="1" applyFont="1" applyFill="1"/>
    <xf numFmtId="0" fontId="4" fillId="0" borderId="21" xfId="2" applyFont="1" applyBorder="1" applyAlignment="1">
      <alignment horizontal="left" vertical="center" wrapText="1"/>
    </xf>
    <xf numFmtId="0" fontId="4" fillId="0" borderId="22" xfId="0" applyFont="1" applyBorder="1" applyAlignment="1">
      <alignment horizontal="left" vertical="center" wrapText="1"/>
    </xf>
    <xf numFmtId="0" fontId="4" fillId="0" borderId="28" xfId="0" applyFont="1" applyBorder="1" applyAlignment="1">
      <alignment horizontal="left" vertical="center" wrapText="1"/>
    </xf>
    <xf numFmtId="0" fontId="4" fillId="0" borderId="3" xfId="1"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7" fillId="0" borderId="35" xfId="0" applyFont="1" applyBorder="1" applyAlignment="1">
      <alignment horizontal="left"/>
    </xf>
    <xf numFmtId="0" fontId="4" fillId="0" borderId="36" xfId="0" applyFont="1" applyBorder="1" applyAlignment="1">
      <alignment horizontal="left"/>
    </xf>
    <xf numFmtId="164" fontId="6" fillId="0" borderId="35" xfId="0" applyNumberFormat="1" applyFont="1" applyBorder="1" applyAlignment="1">
      <alignment horizontal="center"/>
    </xf>
    <xf numFmtId="164" fontId="6" fillId="0" borderId="36" xfId="0" applyNumberFormat="1" applyFont="1" applyBorder="1" applyAlignment="1">
      <alignment horizontal="center"/>
    </xf>
    <xf numFmtId="0" fontId="4" fillId="2" borderId="24" xfId="0" applyFont="1" applyFill="1" applyBorder="1" applyAlignment="1"/>
    <xf numFmtId="0" fontId="4" fillId="2" borderId="25" xfId="0" applyFont="1" applyFill="1" applyBorder="1" applyAlignment="1"/>
    <xf numFmtId="0" fontId="4" fillId="2" borderId="5" xfId="0" applyFont="1" applyFill="1" applyBorder="1" applyAlignment="1"/>
    <xf numFmtId="0" fontId="4" fillId="0" borderId="37" xfId="0" applyFont="1" applyBorder="1" applyAlignment="1">
      <alignment horizontal="right"/>
    </xf>
    <xf numFmtId="0" fontId="4" fillId="0" borderId="5" xfId="0" applyFont="1" applyBorder="1" applyAlignment="1">
      <alignment horizontal="right"/>
    </xf>
    <xf numFmtId="0" fontId="5" fillId="0" borderId="3" xfId="1" applyFont="1" applyBorder="1" applyAlignment="1">
      <alignment horizontal="left" vertical="center" wrapText="1"/>
    </xf>
    <xf numFmtId="0" fontId="4" fillId="0" borderId="0" xfId="0" applyFont="1" applyBorder="1" applyAlignment="1">
      <alignment horizontal="left" vertical="center" wrapText="1"/>
    </xf>
    <xf numFmtId="0" fontId="4" fillId="0" borderId="39"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40" xfId="0" applyFont="1" applyBorder="1" applyAlignment="1">
      <alignment horizontal="left" vertical="center" wrapText="1"/>
    </xf>
    <xf numFmtId="0" fontId="3" fillId="0" borderId="1" xfId="0" applyFont="1" applyBorder="1" applyAlignment="1">
      <alignment horizontal="center"/>
    </xf>
    <xf numFmtId="0" fontId="6" fillId="0" borderId="2" xfId="0" applyFont="1" applyBorder="1" applyAlignment="1"/>
    <xf numFmtId="0" fontId="6" fillId="0" borderId="32" xfId="0" applyFont="1" applyBorder="1" applyAlignment="1"/>
    <xf numFmtId="0" fontId="3" fillId="0" borderId="25" xfId="0" applyFont="1" applyFill="1" applyBorder="1" applyAlignment="1">
      <alignment horizontal="left"/>
    </xf>
    <xf numFmtId="0" fontId="3" fillId="0" borderId="27" xfId="0" applyFont="1" applyFill="1" applyBorder="1" applyAlignment="1">
      <alignment horizontal="left"/>
    </xf>
    <xf numFmtId="0" fontId="7" fillId="0" borderId="24" xfId="0" applyFont="1" applyBorder="1"/>
    <xf numFmtId="0" fontId="7" fillId="0" borderId="25" xfId="0" applyFont="1" applyBorder="1"/>
    <xf numFmtId="0" fontId="7" fillId="0" borderId="25" xfId="0" applyFont="1" applyBorder="1" applyAlignment="1">
      <alignment wrapText="1"/>
    </xf>
    <xf numFmtId="0" fontId="7" fillId="0" borderId="27" xfId="0" applyFont="1" applyBorder="1" applyAlignment="1"/>
    <xf numFmtId="0" fontId="4" fillId="2" borderId="21" xfId="0" applyFont="1" applyFill="1" applyBorder="1" applyAlignment="1"/>
    <xf numFmtId="0" fontId="4" fillId="2" borderId="22" xfId="0" applyFont="1" applyFill="1" applyBorder="1" applyAlignment="1"/>
    <xf numFmtId="0" fontId="4" fillId="0" borderId="22" xfId="2" applyFont="1" applyBorder="1" applyAlignment="1"/>
    <xf numFmtId="0" fontId="4" fillId="0" borderId="28" xfId="2" applyFont="1" applyBorder="1" applyAlignment="1"/>
    <xf numFmtId="0" fontId="7" fillId="0" borderId="38" xfId="0" applyFont="1" applyBorder="1" applyAlignment="1">
      <alignment horizontal="left"/>
    </xf>
    <xf numFmtId="0" fontId="5" fillId="0" borderId="0" xfId="0" applyFont="1" applyBorder="1" applyAlignment="1">
      <alignment horizontal="left" vertical="center" wrapText="1"/>
    </xf>
    <xf numFmtId="0" fontId="5" fillId="0" borderId="39"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40" xfId="0" applyFont="1" applyBorder="1" applyAlignment="1">
      <alignment horizontal="left" vertical="center" wrapText="1"/>
    </xf>
    <xf numFmtId="0" fontId="3" fillId="0" borderId="0" xfId="0" applyFont="1" applyBorder="1" applyAlignment="1">
      <alignment horizontal="center"/>
    </xf>
    <xf numFmtId="0" fontId="3" fillId="0" borderId="3" xfId="0" applyFont="1" applyBorder="1" applyAlignment="1">
      <alignment horizontal="center"/>
    </xf>
    <xf numFmtId="0" fontId="6" fillId="0" borderId="0" xfId="0" applyFont="1" applyBorder="1" applyAlignment="1"/>
    <xf numFmtId="0" fontId="6" fillId="0" borderId="4" xfId="0" applyFont="1" applyBorder="1" applyAlignment="1"/>
    <xf numFmtId="0" fontId="4" fillId="0" borderId="0" xfId="0" applyFont="1" applyBorder="1"/>
    <xf numFmtId="0" fontId="3" fillId="5" borderId="25" xfId="0" applyFont="1" applyFill="1" applyBorder="1" applyAlignment="1">
      <alignment horizontal="left"/>
    </xf>
    <xf numFmtId="0" fontId="3" fillId="5" borderId="27" xfId="0" applyFont="1" applyFill="1" applyBorder="1" applyAlignment="1">
      <alignment horizontal="left"/>
    </xf>
    <xf numFmtId="0" fontId="5" fillId="0" borderId="0" xfId="1" applyFont="1" applyBorder="1" applyAlignment="1">
      <alignment horizontal="left" vertical="center" wrapText="1"/>
    </xf>
    <xf numFmtId="0" fontId="5" fillId="0" borderId="39" xfId="1" applyFont="1" applyBorder="1" applyAlignment="1">
      <alignment horizontal="left"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0" xfId="1" applyFont="1" applyBorder="1" applyAlignment="1">
      <alignment horizontal="left" vertical="center" wrapText="1"/>
    </xf>
    <xf numFmtId="0" fontId="3" fillId="5" borderId="25" xfId="0" applyFont="1" applyFill="1" applyBorder="1" applyAlignment="1">
      <alignment horizontal="center"/>
    </xf>
    <xf numFmtId="0" fontId="3" fillId="5" borderId="27" xfId="0" applyFont="1" applyFill="1" applyBorder="1" applyAlignment="1">
      <alignment horizontal="center"/>
    </xf>
    <xf numFmtId="0" fontId="13" fillId="0" borderId="0" xfId="1" applyFont="1" applyAlignment="1">
      <alignment horizontal="left" wrapText="1"/>
    </xf>
    <xf numFmtId="0" fontId="14" fillId="0" borderId="0" xfId="1" applyFont="1" applyAlignment="1">
      <alignment horizontal="left" wrapText="1"/>
    </xf>
    <xf numFmtId="0" fontId="2" fillId="0" borderId="0" xfId="1" applyFont="1" applyAlignment="1">
      <alignment horizontal="left" wrapText="1"/>
    </xf>
    <xf numFmtId="0" fontId="2" fillId="0" borderId="0" xfId="1" applyAlignment="1">
      <alignment horizontal="left" wrapText="1"/>
    </xf>
  </cellXfs>
  <cellStyles count="4">
    <cellStyle name="Normal" xfId="0" builtinId="0"/>
    <cellStyle name="Normal 8 2" xfId="2"/>
    <cellStyle name="Normal 9" xfId="3"/>
    <cellStyle name="Normal 9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495</xdr:row>
      <xdr:rowOff>104775</xdr:rowOff>
    </xdr:from>
    <xdr:to>
      <xdr:col>3</xdr:col>
      <xdr:colOff>9525</xdr:colOff>
      <xdr:row>500</xdr:row>
      <xdr:rowOff>38100</xdr:rowOff>
    </xdr:to>
    <xdr:pic>
      <xdr:nvPicPr>
        <xdr:cNvPr id="1178" name="Picture 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140160375"/>
          <a:ext cx="676275" cy="742950"/>
        </a:xfrm>
        <a:prstGeom prst="rect">
          <a:avLst/>
        </a:prstGeom>
        <a:noFill/>
        <a:ln w="9525">
          <a:noFill/>
          <a:miter lim="800000"/>
          <a:headEnd/>
          <a:tailEnd/>
        </a:ln>
      </xdr:spPr>
    </xdr:pic>
    <xdr:clientData/>
  </xdr:twoCellAnchor>
  <xdr:twoCellAnchor editAs="oneCell">
    <xdr:from>
      <xdr:col>2</xdr:col>
      <xdr:colOff>0</xdr:colOff>
      <xdr:row>450</xdr:row>
      <xdr:rowOff>104775</xdr:rowOff>
    </xdr:from>
    <xdr:to>
      <xdr:col>3</xdr:col>
      <xdr:colOff>9525</xdr:colOff>
      <xdr:row>455</xdr:row>
      <xdr:rowOff>38100</xdr:rowOff>
    </xdr:to>
    <xdr:pic>
      <xdr:nvPicPr>
        <xdr:cNvPr id="1179" name="Picture 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130006725"/>
          <a:ext cx="676275" cy="742950"/>
        </a:xfrm>
        <a:prstGeom prst="rect">
          <a:avLst/>
        </a:prstGeom>
        <a:noFill/>
        <a:ln w="9525">
          <a:noFill/>
          <a:miter lim="800000"/>
          <a:headEnd/>
          <a:tailEnd/>
        </a:ln>
      </xdr:spPr>
    </xdr:pic>
    <xdr:clientData/>
  </xdr:twoCellAnchor>
  <xdr:twoCellAnchor editAs="oneCell">
    <xdr:from>
      <xdr:col>2</xdr:col>
      <xdr:colOff>0</xdr:colOff>
      <xdr:row>405</xdr:row>
      <xdr:rowOff>104775</xdr:rowOff>
    </xdr:from>
    <xdr:to>
      <xdr:col>3</xdr:col>
      <xdr:colOff>9525</xdr:colOff>
      <xdr:row>410</xdr:row>
      <xdr:rowOff>38100</xdr:rowOff>
    </xdr:to>
    <xdr:pic>
      <xdr:nvPicPr>
        <xdr:cNvPr id="1180" name="Picture 3"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119853075"/>
          <a:ext cx="676275" cy="742950"/>
        </a:xfrm>
        <a:prstGeom prst="rect">
          <a:avLst/>
        </a:prstGeom>
        <a:noFill/>
        <a:ln w="9525">
          <a:noFill/>
          <a:miter lim="800000"/>
          <a:headEnd/>
          <a:tailEnd/>
        </a:ln>
      </xdr:spPr>
    </xdr:pic>
    <xdr:clientData/>
  </xdr:twoCellAnchor>
  <xdr:twoCellAnchor editAs="oneCell">
    <xdr:from>
      <xdr:col>2</xdr:col>
      <xdr:colOff>0</xdr:colOff>
      <xdr:row>360</xdr:row>
      <xdr:rowOff>104775</xdr:rowOff>
    </xdr:from>
    <xdr:to>
      <xdr:col>3</xdr:col>
      <xdr:colOff>9525</xdr:colOff>
      <xdr:row>365</xdr:row>
      <xdr:rowOff>38100</xdr:rowOff>
    </xdr:to>
    <xdr:pic>
      <xdr:nvPicPr>
        <xdr:cNvPr id="1181" name="Picture 4"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109699425"/>
          <a:ext cx="676275" cy="742950"/>
        </a:xfrm>
        <a:prstGeom prst="rect">
          <a:avLst/>
        </a:prstGeom>
        <a:noFill/>
        <a:ln w="9525">
          <a:noFill/>
          <a:miter lim="800000"/>
          <a:headEnd/>
          <a:tailEnd/>
        </a:ln>
      </xdr:spPr>
    </xdr:pic>
    <xdr:clientData/>
  </xdr:twoCellAnchor>
  <xdr:twoCellAnchor editAs="oneCell">
    <xdr:from>
      <xdr:col>2</xdr:col>
      <xdr:colOff>0</xdr:colOff>
      <xdr:row>315</xdr:row>
      <xdr:rowOff>104775</xdr:rowOff>
    </xdr:from>
    <xdr:to>
      <xdr:col>3</xdr:col>
      <xdr:colOff>9525</xdr:colOff>
      <xdr:row>320</xdr:row>
      <xdr:rowOff>38100</xdr:rowOff>
    </xdr:to>
    <xdr:pic>
      <xdr:nvPicPr>
        <xdr:cNvPr id="1182" name="Picture 5"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99545775"/>
          <a:ext cx="676275" cy="742950"/>
        </a:xfrm>
        <a:prstGeom prst="rect">
          <a:avLst/>
        </a:prstGeom>
        <a:noFill/>
        <a:ln w="9525">
          <a:noFill/>
          <a:miter lim="800000"/>
          <a:headEnd/>
          <a:tailEnd/>
        </a:ln>
      </xdr:spPr>
    </xdr:pic>
    <xdr:clientData/>
  </xdr:twoCellAnchor>
  <xdr:twoCellAnchor editAs="oneCell">
    <xdr:from>
      <xdr:col>2</xdr:col>
      <xdr:colOff>0</xdr:colOff>
      <xdr:row>270</xdr:row>
      <xdr:rowOff>104775</xdr:rowOff>
    </xdr:from>
    <xdr:to>
      <xdr:col>3</xdr:col>
      <xdr:colOff>9525</xdr:colOff>
      <xdr:row>275</xdr:row>
      <xdr:rowOff>38100</xdr:rowOff>
    </xdr:to>
    <xdr:pic>
      <xdr:nvPicPr>
        <xdr:cNvPr id="1183" name="Picture 6"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89392125"/>
          <a:ext cx="676275" cy="742950"/>
        </a:xfrm>
        <a:prstGeom prst="rect">
          <a:avLst/>
        </a:prstGeom>
        <a:noFill/>
        <a:ln w="9525">
          <a:noFill/>
          <a:miter lim="800000"/>
          <a:headEnd/>
          <a:tailEnd/>
        </a:ln>
      </xdr:spPr>
    </xdr:pic>
    <xdr:clientData/>
  </xdr:twoCellAnchor>
  <xdr:twoCellAnchor editAs="oneCell">
    <xdr:from>
      <xdr:col>2</xdr:col>
      <xdr:colOff>0</xdr:colOff>
      <xdr:row>225</xdr:row>
      <xdr:rowOff>104775</xdr:rowOff>
    </xdr:from>
    <xdr:to>
      <xdr:col>3</xdr:col>
      <xdr:colOff>9525</xdr:colOff>
      <xdr:row>230</xdr:row>
      <xdr:rowOff>38100</xdr:rowOff>
    </xdr:to>
    <xdr:pic>
      <xdr:nvPicPr>
        <xdr:cNvPr id="1184" name="Picture 7"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79238475"/>
          <a:ext cx="676275" cy="742950"/>
        </a:xfrm>
        <a:prstGeom prst="rect">
          <a:avLst/>
        </a:prstGeom>
        <a:noFill/>
        <a:ln w="9525">
          <a:noFill/>
          <a:miter lim="800000"/>
          <a:headEnd/>
          <a:tailEnd/>
        </a:ln>
      </xdr:spPr>
    </xdr:pic>
    <xdr:clientData/>
  </xdr:twoCellAnchor>
  <xdr:twoCellAnchor editAs="oneCell">
    <xdr:from>
      <xdr:col>2</xdr:col>
      <xdr:colOff>0</xdr:colOff>
      <xdr:row>180</xdr:row>
      <xdr:rowOff>104775</xdr:rowOff>
    </xdr:from>
    <xdr:to>
      <xdr:col>3</xdr:col>
      <xdr:colOff>9525</xdr:colOff>
      <xdr:row>185</xdr:row>
      <xdr:rowOff>38100</xdr:rowOff>
    </xdr:to>
    <xdr:pic>
      <xdr:nvPicPr>
        <xdr:cNvPr id="1185" name="Picture 8"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69084825"/>
          <a:ext cx="676275" cy="742950"/>
        </a:xfrm>
        <a:prstGeom prst="rect">
          <a:avLst/>
        </a:prstGeom>
        <a:noFill/>
        <a:ln w="9525">
          <a:noFill/>
          <a:miter lim="800000"/>
          <a:headEnd/>
          <a:tailEnd/>
        </a:ln>
      </xdr:spPr>
    </xdr:pic>
    <xdr:clientData/>
  </xdr:twoCellAnchor>
  <xdr:twoCellAnchor editAs="oneCell">
    <xdr:from>
      <xdr:col>2</xdr:col>
      <xdr:colOff>0</xdr:colOff>
      <xdr:row>135</xdr:row>
      <xdr:rowOff>104775</xdr:rowOff>
    </xdr:from>
    <xdr:to>
      <xdr:col>3</xdr:col>
      <xdr:colOff>9525</xdr:colOff>
      <xdr:row>140</xdr:row>
      <xdr:rowOff>38100</xdr:rowOff>
    </xdr:to>
    <xdr:pic>
      <xdr:nvPicPr>
        <xdr:cNvPr id="1186" name="Picture 9"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58931175"/>
          <a:ext cx="676275" cy="742950"/>
        </a:xfrm>
        <a:prstGeom prst="rect">
          <a:avLst/>
        </a:prstGeom>
        <a:noFill/>
        <a:ln w="9525">
          <a:noFill/>
          <a:miter lim="800000"/>
          <a:headEnd/>
          <a:tailEnd/>
        </a:ln>
      </xdr:spPr>
    </xdr:pic>
    <xdr:clientData/>
  </xdr:twoCellAnchor>
  <xdr:twoCellAnchor editAs="oneCell">
    <xdr:from>
      <xdr:col>2</xdr:col>
      <xdr:colOff>0</xdr:colOff>
      <xdr:row>90</xdr:row>
      <xdr:rowOff>104775</xdr:rowOff>
    </xdr:from>
    <xdr:to>
      <xdr:col>3</xdr:col>
      <xdr:colOff>9525</xdr:colOff>
      <xdr:row>95</xdr:row>
      <xdr:rowOff>38100</xdr:rowOff>
    </xdr:to>
    <xdr:pic>
      <xdr:nvPicPr>
        <xdr:cNvPr id="1187" name="Picture 10"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48777525"/>
          <a:ext cx="676275" cy="742950"/>
        </a:xfrm>
        <a:prstGeom prst="rect">
          <a:avLst/>
        </a:prstGeom>
        <a:noFill/>
        <a:ln w="9525">
          <a:noFill/>
          <a:miter lim="800000"/>
          <a:headEnd/>
          <a:tailEnd/>
        </a:ln>
      </xdr:spPr>
    </xdr:pic>
    <xdr:clientData/>
  </xdr:twoCellAnchor>
  <xdr:twoCellAnchor editAs="oneCell">
    <xdr:from>
      <xdr:col>2</xdr:col>
      <xdr:colOff>0</xdr:colOff>
      <xdr:row>45</xdr:row>
      <xdr:rowOff>104775</xdr:rowOff>
    </xdr:from>
    <xdr:to>
      <xdr:col>3</xdr:col>
      <xdr:colOff>9525</xdr:colOff>
      <xdr:row>50</xdr:row>
      <xdr:rowOff>38100</xdr:rowOff>
    </xdr:to>
    <xdr:pic>
      <xdr:nvPicPr>
        <xdr:cNvPr id="1188" name="Picture 1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667000" y="38623875"/>
          <a:ext cx="676275" cy="742950"/>
        </a:xfrm>
        <a:prstGeom prst="rect">
          <a:avLst/>
        </a:prstGeom>
        <a:noFill/>
        <a:ln w="9525">
          <a:noFill/>
          <a:miter lim="800000"/>
          <a:headEnd/>
          <a:tailEnd/>
        </a:ln>
      </xdr:spPr>
    </xdr:pic>
    <xdr:clientData/>
  </xdr:twoCellAnchor>
  <xdr:twoCellAnchor editAs="oneCell">
    <xdr:from>
      <xdr:col>1</xdr:col>
      <xdr:colOff>624840</xdr:colOff>
      <xdr:row>1</xdr:row>
      <xdr:rowOff>17145</xdr:rowOff>
    </xdr:from>
    <xdr:to>
      <xdr:col>2</xdr:col>
      <xdr:colOff>680085</xdr:colOff>
      <xdr:row>5</xdr:row>
      <xdr:rowOff>93345</xdr:rowOff>
    </xdr:to>
    <xdr:pic>
      <xdr:nvPicPr>
        <xdr:cNvPr id="1189" name="Picture 1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727960" y="177165"/>
          <a:ext cx="695325" cy="716280"/>
        </a:xfrm>
        <a:prstGeom prst="rect">
          <a:avLst/>
        </a:prstGeom>
        <a:noFill/>
        <a:ln w="9525">
          <a:noFill/>
          <a:miter lim="800000"/>
          <a:headEnd/>
          <a:tailEnd/>
        </a:ln>
      </xdr:spPr>
    </xdr:pic>
    <xdr:clientData/>
  </xdr:twoCellAnchor>
  <xdr:twoCellAnchor editAs="oneCell">
    <xdr:from>
      <xdr:col>2</xdr:col>
      <xdr:colOff>0</xdr:colOff>
      <xdr:row>540</xdr:row>
      <xdr:rowOff>73478</xdr:rowOff>
    </xdr:from>
    <xdr:to>
      <xdr:col>3</xdr:col>
      <xdr:colOff>9525</xdr:colOff>
      <xdr:row>543</xdr:row>
      <xdr:rowOff>142874</xdr:rowOff>
    </xdr:to>
    <xdr:pic>
      <xdr:nvPicPr>
        <xdr:cNvPr id="1194" name="Picture 12" descr="south_texas"/>
        <xdr:cNvPicPr>
          <a:picLocks noChangeAspect="1" noChangeArrowheads="1"/>
        </xdr:cNvPicPr>
      </xdr:nvPicPr>
      <xdr:blipFill>
        <a:blip xmlns:r="http://schemas.openxmlformats.org/officeDocument/2006/relationships" r:embed="rId2" cstate="print"/>
        <a:srcRect/>
        <a:stretch>
          <a:fillRect/>
        </a:stretch>
      </xdr:blipFill>
      <xdr:spPr bwMode="auto">
        <a:xfrm>
          <a:off x="2667000" y="150282728"/>
          <a:ext cx="676275" cy="5551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46</xdr:row>
      <xdr:rowOff>9525</xdr:rowOff>
    </xdr:from>
    <xdr:to>
      <xdr:col>3</xdr:col>
      <xdr:colOff>9525</xdr:colOff>
      <xdr:row>50</xdr:row>
      <xdr:rowOff>85725</xdr:rowOff>
    </xdr:to>
    <xdr:pic>
      <xdr:nvPicPr>
        <xdr:cNvPr id="14" name="Picture 1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743200" y="11172825"/>
          <a:ext cx="695325" cy="716280"/>
        </a:xfrm>
        <a:prstGeom prst="rect">
          <a:avLst/>
        </a:prstGeom>
        <a:noFill/>
        <a:ln w="9525">
          <a:noFill/>
          <a:miter lim="800000"/>
          <a:headEnd/>
          <a:tailEnd/>
        </a:ln>
      </xdr:spPr>
    </xdr:pic>
    <xdr:clientData/>
  </xdr:twoCellAnchor>
  <xdr:twoCellAnchor editAs="oneCell">
    <xdr:from>
      <xdr:col>2</xdr:col>
      <xdr:colOff>0</xdr:colOff>
      <xdr:row>1</xdr:row>
      <xdr:rowOff>9525</xdr:rowOff>
    </xdr:from>
    <xdr:to>
      <xdr:col>3</xdr:col>
      <xdr:colOff>9525</xdr:colOff>
      <xdr:row>4</xdr:row>
      <xdr:rowOff>133350</xdr:rowOff>
    </xdr:to>
    <xdr:pic>
      <xdr:nvPicPr>
        <xdr:cNvPr id="15" name="Picture 12"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743200" y="207645"/>
          <a:ext cx="695325" cy="718185"/>
        </a:xfrm>
        <a:prstGeom prst="rect">
          <a:avLst/>
        </a:prstGeom>
        <a:noFill/>
        <a:ln w="9525">
          <a:noFill/>
          <a:miter lim="800000"/>
          <a:headEnd/>
          <a:tailEnd/>
        </a:ln>
      </xdr:spPr>
    </xdr:pic>
    <xdr:clientData/>
  </xdr:twoCellAnchor>
  <xdr:oneCellAnchor>
    <xdr:from>
      <xdr:col>0</xdr:col>
      <xdr:colOff>1219200</xdr:colOff>
      <xdr:row>62</xdr:row>
      <xdr:rowOff>0</xdr:rowOff>
    </xdr:from>
    <xdr:ext cx="3948677" cy="975900"/>
    <xdr:sp macro="" textlink="">
      <xdr:nvSpPr>
        <xdr:cNvPr id="16" name="Rectangle 15"/>
        <xdr:cNvSpPr/>
      </xdr:nvSpPr>
      <xdr:spPr>
        <a:xfrm>
          <a:off x="1219200" y="15034260"/>
          <a:ext cx="3948677" cy="975900"/>
        </a:xfrm>
        <a:prstGeom prst="rect">
          <a:avLst/>
        </a:prstGeom>
        <a:noFill/>
      </xdr:spPr>
      <xdr:txBody>
        <a:bodyPr wrap="none" lIns="91440" tIns="45720" rIns="91440" bIns="45720">
          <a:spAutoFit/>
        </a:bodyPr>
        <a:lstStyle/>
        <a:p>
          <a:pPr algn="ctr"/>
          <a:r>
            <a:rPr lang="en-US" sz="5400" b="1" cap="none" spc="50">
              <a:ln w="13500">
                <a:solidFill>
                  <a:schemeClr val="accent1">
                    <a:shade val="2500"/>
                    <a:alpha val="6500"/>
                  </a:schemeClr>
                </a:solidFill>
                <a:prstDash val="solid"/>
              </a:ln>
              <a:solidFill>
                <a:schemeClr val="bg1">
                  <a:lumMod val="75000"/>
                </a:schemeClr>
              </a:solidFill>
              <a:effectLst>
                <a:innerShdw blurRad="50900" dist="38500" dir="13500000">
                  <a:srgbClr val="000000">
                    <a:alpha val="60000"/>
                  </a:srgbClr>
                </a:innerShdw>
              </a:effectLst>
            </a:rPr>
            <a:t>Sample Form</a:t>
          </a:r>
        </a:p>
      </xdr:txBody>
    </xdr:sp>
    <xdr:clientData/>
  </xdr:oneCellAnchor>
  <xdr:oneCellAnchor>
    <xdr:from>
      <xdr:col>0</xdr:col>
      <xdr:colOff>1285875</xdr:colOff>
      <xdr:row>17</xdr:row>
      <xdr:rowOff>9525</xdr:rowOff>
    </xdr:from>
    <xdr:ext cx="3954249" cy="975900"/>
    <xdr:sp macro="" textlink="">
      <xdr:nvSpPr>
        <xdr:cNvPr id="17" name="Rectangle 16"/>
        <xdr:cNvSpPr/>
      </xdr:nvSpPr>
      <xdr:spPr>
        <a:xfrm>
          <a:off x="1285875" y="4200525"/>
          <a:ext cx="3954249" cy="975900"/>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1">
                  <a:lumMod val="75000"/>
                </a:schemeClr>
              </a:solidFill>
              <a:effectLst>
                <a:outerShdw blurRad="41275" dist="20320" dir="1800000" algn="tl" rotWithShape="0">
                  <a:srgbClr val="000000">
                    <a:alpha val="40000"/>
                  </a:srgbClr>
                </a:outerShdw>
              </a:effectLst>
            </a:rPr>
            <a:t>Sample Form</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9525</xdr:colOff>
      <xdr:row>4</xdr:row>
      <xdr:rowOff>93345</xdr:rowOff>
    </xdr:to>
    <xdr:pic>
      <xdr:nvPicPr>
        <xdr:cNvPr id="2" name="Picture 1" descr="south_texas"/>
        <xdr:cNvPicPr>
          <a:picLocks noChangeAspect="1" noChangeArrowheads="1"/>
        </xdr:cNvPicPr>
      </xdr:nvPicPr>
      <xdr:blipFill>
        <a:blip xmlns:r="http://schemas.openxmlformats.org/officeDocument/2006/relationships" r:embed="rId1" cstate="print"/>
        <a:srcRect/>
        <a:stretch>
          <a:fillRect/>
        </a:stretch>
      </xdr:blipFill>
      <xdr:spPr bwMode="auto">
        <a:xfrm>
          <a:off x="2743200" y="117871875"/>
          <a:ext cx="695325" cy="733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R585"/>
  <sheetViews>
    <sheetView tabSelected="1" view="pageBreakPreview" workbookViewId="0">
      <selection activeCell="L15" sqref="L15"/>
    </sheetView>
  </sheetViews>
  <sheetFormatPr defaultColWidth="9.109375" defaultRowHeight="11.4" x14ac:dyDescent="0.2"/>
  <cols>
    <col min="1" max="1" width="30.6640625" style="105" customWidth="1"/>
    <col min="2" max="2" width="9.33203125" style="2" customWidth="1"/>
    <col min="3" max="3" width="10" style="2" customWidth="1"/>
    <col min="4" max="4" width="9.88671875" style="2" customWidth="1"/>
    <col min="5" max="6" width="9.33203125" style="99" customWidth="1"/>
    <col min="7" max="7" width="10.109375" style="99" customWidth="1"/>
    <col min="8" max="8" width="9.33203125" style="99" customWidth="1"/>
    <col min="9" max="70" width="9.109375" style="1"/>
    <col min="71" max="16384" width="9.109375" style="2"/>
  </cols>
  <sheetData>
    <row r="1" spans="1:70" ht="12.75" customHeight="1" x14ac:dyDescent="0.2">
      <c r="A1" s="5" t="s">
        <v>56</v>
      </c>
      <c r="B1" s="6"/>
      <c r="C1" s="6"/>
      <c r="D1" s="6"/>
      <c r="E1" s="174" t="s">
        <v>47</v>
      </c>
      <c r="F1" s="175"/>
      <c r="G1" s="175"/>
      <c r="H1" s="176"/>
    </row>
    <row r="2" spans="1:70" ht="12.75" customHeight="1" x14ac:dyDescent="0.2">
      <c r="A2" s="10"/>
      <c r="B2" s="11"/>
      <c r="C2" s="11"/>
      <c r="D2" s="11"/>
      <c r="E2" s="107"/>
      <c r="F2" s="76"/>
      <c r="G2" s="76"/>
      <c r="H2" s="12"/>
    </row>
    <row r="3" spans="1:70" ht="12.75" customHeight="1" x14ac:dyDescent="0.2">
      <c r="A3" s="13" t="s">
        <v>0</v>
      </c>
      <c r="B3" s="11"/>
      <c r="C3" s="11"/>
      <c r="D3" s="11"/>
      <c r="E3" s="77" t="s">
        <v>38</v>
      </c>
      <c r="F3" s="205"/>
      <c r="G3" s="205"/>
      <c r="H3" s="206"/>
    </row>
    <row r="4" spans="1:70" ht="12.75" customHeight="1" x14ac:dyDescent="0.2">
      <c r="A4" s="13" t="s">
        <v>31</v>
      </c>
      <c r="B4" s="11"/>
      <c r="C4" s="11"/>
      <c r="D4" s="11"/>
      <c r="E4" s="77"/>
      <c r="F4" s="115" t="s">
        <v>17</v>
      </c>
      <c r="G4" s="124"/>
      <c r="H4" s="117"/>
    </row>
    <row r="5" spans="1:70" ht="12.75" customHeight="1" thickBot="1" x14ac:dyDescent="0.25">
      <c r="A5" s="10"/>
      <c r="B5" s="11"/>
      <c r="C5" s="11"/>
      <c r="D5" s="11"/>
      <c r="E5" s="15"/>
      <c r="F5" s="16"/>
      <c r="G5" s="16"/>
      <c r="H5" s="17"/>
    </row>
    <row r="6" spans="1:70" ht="12.75" customHeight="1" x14ac:dyDescent="0.2">
      <c r="A6" s="179"/>
      <c r="B6" s="180"/>
      <c r="C6" s="181"/>
      <c r="D6" s="181"/>
      <c r="E6" s="181"/>
      <c r="F6" s="181"/>
      <c r="G6" s="181"/>
      <c r="H6" s="182"/>
    </row>
    <row r="7" spans="1:70" ht="6.75" customHeight="1" thickBot="1" x14ac:dyDescent="0.25">
      <c r="A7" s="183"/>
      <c r="B7" s="184"/>
      <c r="C7" s="184"/>
      <c r="D7" s="184"/>
      <c r="E7" s="184"/>
      <c r="F7" s="184"/>
      <c r="G7" s="184"/>
      <c r="H7" s="165"/>
    </row>
    <row r="8" spans="1:70" ht="12" thickBot="1" x14ac:dyDescent="0.25">
      <c r="A8" s="21"/>
      <c r="B8" s="22"/>
      <c r="C8" s="22"/>
      <c r="D8" s="187" t="s">
        <v>16</v>
      </c>
      <c r="E8" s="160"/>
      <c r="F8" s="161">
        <f>C11</f>
        <v>0</v>
      </c>
      <c r="G8" s="162"/>
      <c r="H8" s="23"/>
    </row>
    <row r="9" spans="1:70" ht="6.75" customHeight="1" x14ac:dyDescent="0.2">
      <c r="A9" s="163"/>
      <c r="B9" s="164"/>
      <c r="C9" s="164"/>
      <c r="D9" s="164"/>
      <c r="E9" s="164"/>
      <c r="F9" s="164"/>
      <c r="G9" s="164"/>
      <c r="H9" s="165"/>
    </row>
    <row r="10" spans="1:70" ht="27" customHeight="1" x14ac:dyDescent="0.2">
      <c r="A10" s="24" t="s">
        <v>1</v>
      </c>
      <c r="B10" s="106"/>
      <c r="C10" s="108" t="s">
        <v>49</v>
      </c>
      <c r="D10" s="108" t="s">
        <v>49</v>
      </c>
      <c r="E10" s="108" t="s">
        <v>49</v>
      </c>
      <c r="F10" s="108" t="s">
        <v>49</v>
      </c>
      <c r="G10" s="108" t="s">
        <v>49</v>
      </c>
      <c r="H10" s="67"/>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row>
    <row r="11" spans="1:70" ht="27" customHeight="1" x14ac:dyDescent="0.2">
      <c r="A11" s="109"/>
      <c r="B11" s="25" t="s">
        <v>2</v>
      </c>
      <c r="C11" s="122"/>
      <c r="D11" s="112">
        <f>C11+7</f>
        <v>7</v>
      </c>
      <c r="E11" s="112">
        <f t="shared" ref="E11:G11" si="0">D11+7</f>
        <v>14</v>
      </c>
      <c r="F11" s="112">
        <f t="shared" si="0"/>
        <v>21</v>
      </c>
      <c r="G11" s="112">
        <f t="shared" si="0"/>
        <v>28</v>
      </c>
      <c r="H11" s="110" t="s">
        <v>3</v>
      </c>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row>
    <row r="12" spans="1:70" ht="12.75" customHeight="1" thickBot="1" x14ac:dyDescent="0.25">
      <c r="A12" s="26"/>
      <c r="B12" s="27" t="s">
        <v>4</v>
      </c>
      <c r="C12" s="28">
        <v>1</v>
      </c>
      <c r="D12" s="28">
        <v>2</v>
      </c>
      <c r="E12" s="28">
        <v>3</v>
      </c>
      <c r="F12" s="28">
        <v>4</v>
      </c>
      <c r="G12" s="28">
        <v>5</v>
      </c>
      <c r="H12" s="111" t="s">
        <v>2</v>
      </c>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row>
    <row r="13" spans="1:70" ht="30" customHeight="1" thickTop="1" thickBot="1" x14ac:dyDescent="0.25">
      <c r="A13" s="3" t="s">
        <v>20</v>
      </c>
      <c r="B13" s="4">
        <v>350</v>
      </c>
      <c r="C13" s="123"/>
      <c r="D13" s="120"/>
      <c r="E13" s="120"/>
      <c r="F13" s="120"/>
      <c r="G13" s="121"/>
      <c r="H13" s="118">
        <f>SUM(C13:G13)</f>
        <v>0</v>
      </c>
    </row>
    <row r="14" spans="1:70" ht="30" customHeight="1" thickTop="1" thickBot="1" x14ac:dyDescent="0.25">
      <c r="A14" s="3" t="s">
        <v>21</v>
      </c>
      <c r="B14" s="4">
        <v>1000</v>
      </c>
      <c r="C14" s="123"/>
      <c r="D14" s="120"/>
      <c r="E14" s="120"/>
      <c r="F14" s="120"/>
      <c r="G14" s="121"/>
      <c r="H14" s="118">
        <f t="shared" ref="H14:H23" si="1">SUM(C14:G14)</f>
        <v>0</v>
      </c>
    </row>
    <row r="15" spans="1:70" ht="30" customHeight="1" thickTop="1" thickBot="1" x14ac:dyDescent="0.25">
      <c r="A15" s="3" t="s">
        <v>22</v>
      </c>
      <c r="B15" s="4">
        <v>500</v>
      </c>
      <c r="C15" s="123"/>
      <c r="D15" s="120"/>
      <c r="E15" s="120"/>
      <c r="F15" s="120"/>
      <c r="G15" s="121"/>
      <c r="H15" s="118">
        <f t="shared" si="1"/>
        <v>0</v>
      </c>
    </row>
    <row r="16" spans="1:70" ht="30" customHeight="1" thickTop="1" thickBot="1" x14ac:dyDescent="0.25">
      <c r="A16" s="3" t="s">
        <v>23</v>
      </c>
      <c r="B16" s="4">
        <v>700</v>
      </c>
      <c r="C16" s="123"/>
      <c r="D16" s="120"/>
      <c r="E16" s="120"/>
      <c r="F16" s="120"/>
      <c r="G16" s="121"/>
      <c r="H16" s="118">
        <f t="shared" si="1"/>
        <v>0</v>
      </c>
    </row>
    <row r="17" spans="1:8" ht="30" customHeight="1" thickTop="1" thickBot="1" x14ac:dyDescent="0.25">
      <c r="A17" s="3" t="s">
        <v>24</v>
      </c>
      <c r="B17" s="4">
        <v>1000</v>
      </c>
      <c r="C17" s="123"/>
      <c r="D17" s="120"/>
      <c r="E17" s="120"/>
      <c r="F17" s="120"/>
      <c r="G17" s="121"/>
      <c r="H17" s="118">
        <f t="shared" si="1"/>
        <v>0</v>
      </c>
    </row>
    <row r="18" spans="1:8" ht="30" customHeight="1" thickTop="1" thickBot="1" x14ac:dyDescent="0.25">
      <c r="A18" s="3" t="s">
        <v>25</v>
      </c>
      <c r="B18" s="4">
        <v>400</v>
      </c>
      <c r="C18" s="123"/>
      <c r="D18" s="120"/>
      <c r="E18" s="120"/>
      <c r="F18" s="120"/>
      <c r="G18" s="121"/>
      <c r="H18" s="118">
        <f t="shared" si="1"/>
        <v>0</v>
      </c>
    </row>
    <row r="19" spans="1:8" ht="30" customHeight="1" thickTop="1" thickBot="1" x14ac:dyDescent="0.25">
      <c r="A19" s="3" t="s">
        <v>26</v>
      </c>
      <c r="B19" s="4">
        <v>2050</v>
      </c>
      <c r="C19" s="123"/>
      <c r="D19" s="120"/>
      <c r="E19" s="120"/>
      <c r="F19" s="120"/>
      <c r="G19" s="121"/>
      <c r="H19" s="118">
        <f t="shared" si="1"/>
        <v>0</v>
      </c>
    </row>
    <row r="20" spans="1:8" ht="30" customHeight="1" thickTop="1" thickBot="1" x14ac:dyDescent="0.25">
      <c r="A20" s="3" t="s">
        <v>27</v>
      </c>
      <c r="B20" s="4">
        <v>400</v>
      </c>
      <c r="C20" s="123"/>
      <c r="D20" s="120"/>
      <c r="E20" s="120"/>
      <c r="F20" s="120"/>
      <c r="G20" s="121"/>
      <c r="H20" s="118">
        <f t="shared" si="1"/>
        <v>0</v>
      </c>
    </row>
    <row r="21" spans="1:8" ht="30" customHeight="1" thickTop="1" thickBot="1" x14ac:dyDescent="0.25">
      <c r="A21" s="3" t="s">
        <v>28</v>
      </c>
      <c r="B21" s="4">
        <v>500</v>
      </c>
      <c r="C21" s="123"/>
      <c r="D21" s="120"/>
      <c r="E21" s="120"/>
      <c r="F21" s="120"/>
      <c r="G21" s="121"/>
      <c r="H21" s="118">
        <f t="shared" si="1"/>
        <v>0</v>
      </c>
    </row>
    <row r="22" spans="1:8" ht="30" customHeight="1" thickTop="1" thickBot="1" x14ac:dyDescent="0.25">
      <c r="A22" s="3" t="s">
        <v>29</v>
      </c>
      <c r="B22" s="4">
        <v>100</v>
      </c>
      <c r="C22" s="123"/>
      <c r="D22" s="120"/>
      <c r="E22" s="120"/>
      <c r="F22" s="120"/>
      <c r="G22" s="121"/>
      <c r="H22" s="118">
        <f t="shared" si="1"/>
        <v>0</v>
      </c>
    </row>
    <row r="23" spans="1:8" ht="30" customHeight="1" thickTop="1" thickBot="1" x14ac:dyDescent="0.25">
      <c r="A23" s="3" t="s">
        <v>30</v>
      </c>
      <c r="B23" s="4">
        <v>1000</v>
      </c>
      <c r="C23" s="123"/>
      <c r="D23" s="120"/>
      <c r="E23" s="120"/>
      <c r="F23" s="120"/>
      <c r="G23" s="121"/>
      <c r="H23" s="128">
        <f t="shared" si="1"/>
        <v>0</v>
      </c>
    </row>
    <row r="24" spans="1:8" ht="30" customHeight="1" thickBot="1" x14ac:dyDescent="0.3">
      <c r="A24" s="166" t="s">
        <v>5</v>
      </c>
      <c r="B24" s="167"/>
      <c r="C24" s="119">
        <f>SUM(C13:C23)</f>
        <v>0</v>
      </c>
      <c r="D24" s="119">
        <f t="shared" ref="D24:G24" si="2">SUM(D13:D23)</f>
        <v>0</v>
      </c>
      <c r="E24" s="119">
        <f t="shared" si="2"/>
        <v>0</v>
      </c>
      <c r="F24" s="119">
        <f t="shared" si="2"/>
        <v>0</v>
      </c>
      <c r="G24" s="127">
        <f t="shared" si="2"/>
        <v>0</v>
      </c>
      <c r="H24" s="129">
        <f>SUM(C24:G24)</f>
        <v>0</v>
      </c>
    </row>
    <row r="25" spans="1:8" ht="30" customHeight="1" x14ac:dyDescent="0.2">
      <c r="A25" s="168" t="s">
        <v>32</v>
      </c>
      <c r="B25" s="200"/>
      <c r="C25" s="200"/>
      <c r="D25" s="201"/>
      <c r="E25" s="41" t="s">
        <v>6</v>
      </c>
      <c r="F25" s="42"/>
      <c r="G25" s="42"/>
      <c r="H25" s="130"/>
    </row>
    <row r="26" spans="1:8" ht="30" customHeight="1" thickBot="1" x14ac:dyDescent="0.3">
      <c r="A26" s="202"/>
      <c r="B26" s="203"/>
      <c r="C26" s="203"/>
      <c r="D26" s="204"/>
      <c r="E26" s="44" t="s">
        <v>48</v>
      </c>
      <c r="F26" s="45"/>
      <c r="G26" s="45"/>
      <c r="H26" s="126">
        <f>SUM(H24:H25)</f>
        <v>0</v>
      </c>
    </row>
    <row r="27" spans="1:8" x14ac:dyDescent="0.2">
      <c r="A27" s="80"/>
      <c r="B27" s="81"/>
      <c r="C27" s="81"/>
      <c r="D27" s="81"/>
      <c r="E27" s="82"/>
      <c r="F27" s="82"/>
      <c r="G27" s="82"/>
      <c r="H27" s="83"/>
    </row>
    <row r="28" spans="1:8" x14ac:dyDescent="0.2">
      <c r="A28" s="62" t="s">
        <v>7</v>
      </c>
      <c r="B28" s="84"/>
      <c r="C28" s="84"/>
      <c r="D28" s="85" t="s">
        <v>8</v>
      </c>
      <c r="E28" s="86" t="s">
        <v>8</v>
      </c>
      <c r="F28" s="86" t="s">
        <v>8</v>
      </c>
      <c r="G28" s="86" t="s">
        <v>8</v>
      </c>
      <c r="H28" s="87" t="s">
        <v>9</v>
      </c>
    </row>
    <row r="29" spans="1:8" x14ac:dyDescent="0.2">
      <c r="A29" s="62" t="s">
        <v>10</v>
      </c>
      <c r="B29" s="84"/>
      <c r="C29" s="84"/>
      <c r="D29" s="85"/>
      <c r="E29" s="86"/>
      <c r="F29" s="86"/>
      <c r="G29" s="86"/>
      <c r="H29" s="87"/>
    </row>
    <row r="30" spans="1:8" x14ac:dyDescent="0.2">
      <c r="A30" s="62" t="s">
        <v>11</v>
      </c>
      <c r="B30" s="84"/>
      <c r="C30" s="84"/>
      <c r="D30" s="85" t="s">
        <v>12</v>
      </c>
      <c r="E30" s="86" t="s">
        <v>12</v>
      </c>
      <c r="F30" s="86" t="s">
        <v>12</v>
      </c>
      <c r="G30" s="86" t="s">
        <v>12</v>
      </c>
      <c r="H30" s="87" t="s">
        <v>13</v>
      </c>
    </row>
    <row r="31" spans="1:8" x14ac:dyDescent="0.2">
      <c r="A31" s="88"/>
      <c r="B31" s="64"/>
      <c r="C31" s="64"/>
      <c r="D31" s="64"/>
      <c r="E31" s="89"/>
      <c r="F31" s="89"/>
      <c r="G31" s="89"/>
      <c r="H31" s="90"/>
    </row>
    <row r="32" spans="1:8" x14ac:dyDescent="0.2">
      <c r="A32" s="80"/>
      <c r="B32" s="81"/>
      <c r="C32" s="81"/>
      <c r="D32" s="81"/>
      <c r="E32" s="82"/>
      <c r="F32" s="82"/>
      <c r="G32" s="82"/>
      <c r="H32" s="91"/>
    </row>
    <row r="33" spans="1:8" x14ac:dyDescent="0.2">
      <c r="A33" s="62" t="s">
        <v>14</v>
      </c>
      <c r="B33" s="64"/>
      <c r="C33" s="64"/>
      <c r="D33" s="64"/>
      <c r="E33" s="89"/>
      <c r="F33" s="89"/>
      <c r="G33" s="89"/>
      <c r="H33" s="90"/>
    </row>
    <row r="34" spans="1:8" x14ac:dyDescent="0.2">
      <c r="A34" s="92" t="s">
        <v>15</v>
      </c>
      <c r="B34" s="93"/>
      <c r="C34" s="93"/>
      <c r="D34" s="93"/>
      <c r="E34" s="94"/>
      <c r="F34" s="94"/>
      <c r="G34" s="94"/>
      <c r="H34" s="83"/>
    </row>
    <row r="35" spans="1:8" x14ac:dyDescent="0.2">
      <c r="A35" s="88"/>
      <c r="B35" s="64"/>
      <c r="C35" s="64"/>
      <c r="D35" s="64"/>
      <c r="E35" s="89"/>
      <c r="F35" s="89"/>
      <c r="G35" s="89"/>
      <c r="H35" s="90"/>
    </row>
    <row r="36" spans="1:8" ht="45" customHeight="1" x14ac:dyDescent="0.2">
      <c r="A36" s="153" t="s">
        <v>37</v>
      </c>
      <c r="B36" s="185"/>
      <c r="C36" s="185"/>
      <c r="D36" s="185"/>
      <c r="E36" s="185"/>
      <c r="F36" s="185"/>
      <c r="G36" s="185"/>
      <c r="H36" s="186"/>
    </row>
    <row r="37" spans="1:8" x14ac:dyDescent="0.2">
      <c r="A37" s="95"/>
      <c r="B37" s="96"/>
      <c r="C37" s="96"/>
      <c r="D37" s="96"/>
      <c r="E37" s="97"/>
      <c r="F37" s="97"/>
      <c r="G37" s="97"/>
      <c r="H37" s="98"/>
    </row>
    <row r="38" spans="1:8" x14ac:dyDescent="0.2">
      <c r="A38" s="156" t="s">
        <v>46</v>
      </c>
      <c r="B38" s="157"/>
      <c r="C38" s="157"/>
      <c r="D38" s="157"/>
      <c r="E38" s="157"/>
      <c r="F38" s="157"/>
      <c r="G38" s="157"/>
      <c r="H38" s="158"/>
    </row>
    <row r="39" spans="1:8" x14ac:dyDescent="0.2">
      <c r="A39" s="62"/>
      <c r="B39" s="93"/>
      <c r="C39" s="93"/>
      <c r="D39" s="93"/>
      <c r="E39" s="94"/>
      <c r="F39" s="94"/>
      <c r="G39" s="94"/>
      <c r="H39" s="83"/>
    </row>
    <row r="40" spans="1:8" ht="12.75" customHeight="1" x14ac:dyDescent="0.2">
      <c r="A40" s="62" t="s">
        <v>33</v>
      </c>
      <c r="B40" s="64"/>
      <c r="C40" s="64"/>
      <c r="D40" s="64"/>
      <c r="E40" s="89"/>
      <c r="F40" s="89"/>
      <c r="G40" s="89"/>
      <c r="H40" s="90"/>
    </row>
    <row r="41" spans="1:8" ht="12.75" customHeight="1" x14ac:dyDescent="0.2">
      <c r="A41" s="10"/>
      <c r="B41" s="106"/>
      <c r="C41" s="106"/>
      <c r="D41" s="106"/>
      <c r="E41" s="76"/>
      <c r="F41" s="76"/>
      <c r="G41" s="76"/>
      <c r="H41" s="12"/>
    </row>
    <row r="42" spans="1:8" ht="12.75" customHeight="1" x14ac:dyDescent="0.2">
      <c r="A42" s="10" t="s">
        <v>34</v>
      </c>
      <c r="B42" s="69"/>
      <c r="C42" s="69"/>
      <c r="D42" s="69"/>
      <c r="E42" s="76"/>
      <c r="F42" s="100" t="s">
        <v>35</v>
      </c>
      <c r="G42" s="101"/>
      <c r="H42" s="102"/>
    </row>
    <row r="43" spans="1:8" ht="12.75" customHeight="1" x14ac:dyDescent="0.2">
      <c r="A43" s="10"/>
      <c r="B43" s="72"/>
      <c r="C43" s="72"/>
      <c r="D43" s="72"/>
      <c r="E43" s="76"/>
      <c r="F43" s="100"/>
      <c r="G43" s="103"/>
      <c r="H43" s="102"/>
    </row>
    <row r="44" spans="1:8" x14ac:dyDescent="0.2">
      <c r="A44" s="10" t="s">
        <v>36</v>
      </c>
      <c r="B44" s="69"/>
      <c r="C44" s="69"/>
      <c r="D44" s="69"/>
      <c r="E44" s="76"/>
      <c r="F44" s="100" t="s">
        <v>35</v>
      </c>
      <c r="G44" s="101"/>
      <c r="H44" s="102"/>
    </row>
    <row r="45" spans="1:8" ht="12" thickBot="1" x14ac:dyDescent="0.25">
      <c r="A45" s="73"/>
      <c r="B45" s="74"/>
      <c r="C45" s="74"/>
      <c r="D45" s="74"/>
      <c r="E45" s="104"/>
      <c r="F45" s="104"/>
      <c r="G45" s="104"/>
      <c r="H45" s="17"/>
    </row>
    <row r="46" spans="1:8" ht="12.75" customHeight="1" x14ac:dyDescent="0.2">
      <c r="A46" s="5"/>
      <c r="B46" s="6"/>
      <c r="C46" s="6"/>
      <c r="D46" s="6"/>
      <c r="E46" s="174" t="str">
        <f>E1</f>
        <v>PRINT FULL NAME</v>
      </c>
      <c r="F46" s="175"/>
      <c r="G46" s="175"/>
      <c r="H46" s="176"/>
    </row>
    <row r="47" spans="1:8" ht="12.75" customHeight="1" x14ac:dyDescent="0.2">
      <c r="A47" s="10"/>
      <c r="B47" s="11"/>
      <c r="C47" s="11"/>
      <c r="D47" s="11"/>
      <c r="E47" s="107"/>
      <c r="F47" s="76"/>
      <c r="G47" s="76"/>
      <c r="H47" s="12"/>
    </row>
    <row r="48" spans="1:8" ht="12.75" customHeight="1" x14ac:dyDescent="0.2">
      <c r="A48" s="13" t="s">
        <v>0</v>
      </c>
      <c r="B48" s="11"/>
      <c r="C48" s="11"/>
      <c r="D48" s="11"/>
      <c r="E48" s="77" t="s">
        <v>38</v>
      </c>
      <c r="F48" s="198">
        <f>$F$3</f>
        <v>0</v>
      </c>
      <c r="G48" s="198"/>
      <c r="H48" s="199"/>
    </row>
    <row r="49" spans="1:70" ht="12.75" customHeight="1" x14ac:dyDescent="0.2">
      <c r="A49" s="13" t="str">
        <f>A4</f>
        <v>Sheet Metal</v>
      </c>
      <c r="B49" s="11"/>
      <c r="C49" s="11"/>
      <c r="D49" s="11"/>
      <c r="E49" s="77"/>
      <c r="F49" s="78" t="s">
        <v>17</v>
      </c>
      <c r="G49" s="124">
        <f>$G$4</f>
        <v>0</v>
      </c>
      <c r="H49" s="79"/>
    </row>
    <row r="50" spans="1:70" ht="12.75" customHeight="1" thickBot="1" x14ac:dyDescent="0.25">
      <c r="A50" s="10"/>
      <c r="B50" s="11"/>
      <c r="C50" s="11"/>
      <c r="D50" s="11"/>
      <c r="E50" s="15"/>
      <c r="F50" s="16"/>
      <c r="G50" s="16"/>
      <c r="H50" s="17"/>
    </row>
    <row r="51" spans="1:70" ht="12.75" customHeight="1" x14ac:dyDescent="0.2">
      <c r="A51" s="179"/>
      <c r="B51" s="180"/>
      <c r="C51" s="181"/>
      <c r="D51" s="181"/>
      <c r="E51" s="181"/>
      <c r="F51" s="181"/>
      <c r="G51" s="181"/>
      <c r="H51" s="182"/>
    </row>
    <row r="52" spans="1:70" ht="6.75" customHeight="1" thickBot="1" x14ac:dyDescent="0.25">
      <c r="A52" s="183"/>
      <c r="B52" s="184"/>
      <c r="C52" s="184"/>
      <c r="D52" s="184"/>
      <c r="E52" s="184"/>
      <c r="F52" s="184"/>
      <c r="G52" s="184"/>
      <c r="H52" s="165"/>
    </row>
    <row r="53" spans="1:70" ht="12" thickBot="1" x14ac:dyDescent="0.25">
      <c r="A53" s="21"/>
      <c r="B53" s="22"/>
      <c r="C53" s="22"/>
      <c r="D53" s="159" t="s">
        <v>16</v>
      </c>
      <c r="E53" s="160"/>
      <c r="F53" s="161">
        <f>C56</f>
        <v>0</v>
      </c>
      <c r="G53" s="162"/>
      <c r="H53" s="23"/>
    </row>
    <row r="54" spans="1:70" ht="6.75" customHeight="1" x14ac:dyDescent="0.2">
      <c r="A54" s="163"/>
      <c r="B54" s="164"/>
      <c r="C54" s="164"/>
      <c r="D54" s="164"/>
      <c r="E54" s="164"/>
      <c r="F54" s="164"/>
      <c r="G54" s="164"/>
      <c r="H54" s="165"/>
    </row>
    <row r="55" spans="1:70" ht="27" customHeight="1" x14ac:dyDescent="0.2">
      <c r="A55" s="24" t="s">
        <v>1</v>
      </c>
      <c r="B55" s="106"/>
      <c r="C55" s="108" t="s">
        <v>49</v>
      </c>
      <c r="D55" s="108" t="s">
        <v>49</v>
      </c>
      <c r="E55" s="108" t="s">
        <v>49</v>
      </c>
      <c r="F55" s="108" t="s">
        <v>49</v>
      </c>
      <c r="G55" s="108" t="s">
        <v>49</v>
      </c>
      <c r="H55" s="67"/>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row>
    <row r="56" spans="1:70" ht="27" customHeight="1" x14ac:dyDescent="0.2">
      <c r="A56" s="109"/>
      <c r="B56" s="25" t="s">
        <v>2</v>
      </c>
      <c r="C56" s="122"/>
      <c r="D56" s="112">
        <f>C56+7</f>
        <v>7</v>
      </c>
      <c r="E56" s="112">
        <f t="shared" ref="E56:G56" si="3">D56+7</f>
        <v>14</v>
      </c>
      <c r="F56" s="112">
        <f t="shared" si="3"/>
        <v>21</v>
      </c>
      <c r="G56" s="112">
        <f t="shared" si="3"/>
        <v>28</v>
      </c>
      <c r="H56" s="110" t="s">
        <v>3</v>
      </c>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row>
    <row r="57" spans="1:70" ht="12.75" customHeight="1" thickBot="1" x14ac:dyDescent="0.25">
      <c r="A57" s="26"/>
      <c r="B57" s="27" t="s">
        <v>4</v>
      </c>
      <c r="C57" s="28">
        <v>1</v>
      </c>
      <c r="D57" s="28">
        <v>2</v>
      </c>
      <c r="E57" s="28">
        <v>3</v>
      </c>
      <c r="F57" s="28">
        <v>4</v>
      </c>
      <c r="G57" s="28">
        <v>5</v>
      </c>
      <c r="H57" s="111" t="s">
        <v>2</v>
      </c>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row>
    <row r="58" spans="1:70" ht="30" customHeight="1" thickTop="1" thickBot="1" x14ac:dyDescent="0.25">
      <c r="A58" s="3" t="str">
        <f t="shared" ref="A58:B68" si="4">A13</f>
        <v>Use of Hand Tools</v>
      </c>
      <c r="B58" s="4">
        <f t="shared" si="4"/>
        <v>350</v>
      </c>
      <c r="C58" s="123"/>
      <c r="D58" s="120"/>
      <c r="E58" s="120"/>
      <c r="F58" s="120"/>
      <c r="G58" s="121"/>
      <c r="H58" s="118">
        <f>SUM(C58:G58)</f>
        <v>0</v>
      </c>
    </row>
    <row r="59" spans="1:70" ht="30" customHeight="1" thickTop="1" thickBot="1" x14ac:dyDescent="0.25">
      <c r="A59" s="3" t="str">
        <f t="shared" si="4"/>
        <v>Use of Machine Tools &amp; Processes</v>
      </c>
      <c r="B59" s="4">
        <f t="shared" si="4"/>
        <v>1000</v>
      </c>
      <c r="C59" s="123"/>
      <c r="D59" s="120"/>
      <c r="E59" s="120"/>
      <c r="F59" s="120"/>
      <c r="G59" s="121"/>
      <c r="H59" s="118">
        <f t="shared" ref="H59:H68" si="5">SUM(C59:G59)</f>
        <v>0</v>
      </c>
    </row>
    <row r="60" spans="1:70" ht="30" customHeight="1" thickTop="1" thickBot="1" x14ac:dyDescent="0.25">
      <c r="A60" s="3" t="str">
        <f t="shared" si="4"/>
        <v>Flux. Rivet &amp; Fastening Devices</v>
      </c>
      <c r="B60" s="4">
        <f t="shared" si="4"/>
        <v>500</v>
      </c>
      <c r="C60" s="123"/>
      <c r="D60" s="120"/>
      <c r="E60" s="120"/>
      <c r="F60" s="120"/>
      <c r="G60" s="121"/>
      <c r="H60" s="118">
        <f t="shared" si="5"/>
        <v>0</v>
      </c>
    </row>
    <row r="61" spans="1:70" ht="30" customHeight="1" thickTop="1" thickBot="1" x14ac:dyDescent="0.25">
      <c r="A61" s="3" t="str">
        <f t="shared" si="4"/>
        <v>Measurement &amp; Layout</v>
      </c>
      <c r="B61" s="4">
        <f t="shared" si="4"/>
        <v>700</v>
      </c>
      <c r="C61" s="123"/>
      <c r="D61" s="120"/>
      <c r="E61" s="120"/>
      <c r="F61" s="120"/>
      <c r="G61" s="121"/>
      <c r="H61" s="118">
        <f t="shared" si="5"/>
        <v>0</v>
      </c>
    </row>
    <row r="62" spans="1:70" ht="30" customHeight="1" thickTop="1" thickBot="1" x14ac:dyDescent="0.25">
      <c r="A62" s="3" t="str">
        <f t="shared" si="4"/>
        <v>Benchwork</v>
      </c>
      <c r="B62" s="4">
        <f t="shared" si="4"/>
        <v>1000</v>
      </c>
      <c r="C62" s="123"/>
      <c r="D62" s="120"/>
      <c r="E62" s="120"/>
      <c r="F62" s="120"/>
      <c r="G62" s="121"/>
      <c r="H62" s="118">
        <f t="shared" si="5"/>
        <v>0</v>
      </c>
    </row>
    <row r="63" spans="1:70" ht="30" customHeight="1" thickTop="1" thickBot="1" x14ac:dyDescent="0.25">
      <c r="A63" s="3" t="str">
        <f t="shared" si="4"/>
        <v>Spotwelding &amp; Gaswelding</v>
      </c>
      <c r="B63" s="4">
        <f t="shared" si="4"/>
        <v>400</v>
      </c>
      <c r="C63" s="123"/>
      <c r="D63" s="120"/>
      <c r="E63" s="120"/>
      <c r="F63" s="120"/>
      <c r="G63" s="121"/>
      <c r="H63" s="118">
        <f t="shared" si="5"/>
        <v>0</v>
      </c>
    </row>
    <row r="64" spans="1:70" ht="30" customHeight="1" thickTop="1" thickBot="1" x14ac:dyDescent="0.25">
      <c r="A64" s="3" t="str">
        <f t="shared" si="4"/>
        <v>Installing Duct Work &amp; Equipment</v>
      </c>
      <c r="B64" s="4">
        <f t="shared" si="4"/>
        <v>2050</v>
      </c>
      <c r="C64" s="123"/>
      <c r="D64" s="120"/>
      <c r="E64" s="120"/>
      <c r="F64" s="120"/>
      <c r="G64" s="121"/>
      <c r="H64" s="118">
        <f t="shared" si="5"/>
        <v>0</v>
      </c>
    </row>
    <row r="65" spans="1:8" ht="30" customHeight="1" thickTop="1" thickBot="1" x14ac:dyDescent="0.25">
      <c r="A65" s="3" t="str">
        <f t="shared" si="4"/>
        <v>Safety Process</v>
      </c>
      <c r="B65" s="4">
        <f t="shared" si="4"/>
        <v>400</v>
      </c>
      <c r="C65" s="123"/>
      <c r="D65" s="120"/>
      <c r="E65" s="120"/>
      <c r="F65" s="120"/>
      <c r="G65" s="121"/>
      <c r="H65" s="118">
        <f t="shared" si="5"/>
        <v>0</v>
      </c>
    </row>
    <row r="66" spans="1:8" ht="30" customHeight="1" thickTop="1" thickBot="1" x14ac:dyDescent="0.25">
      <c r="A66" s="3" t="str">
        <f t="shared" si="4"/>
        <v>Gas Systems Appliances</v>
      </c>
      <c r="B66" s="4">
        <f t="shared" si="4"/>
        <v>500</v>
      </c>
      <c r="C66" s="123"/>
      <c r="D66" s="120"/>
      <c r="E66" s="120"/>
      <c r="F66" s="120"/>
      <c r="G66" s="121"/>
      <c r="H66" s="118">
        <f t="shared" si="5"/>
        <v>0</v>
      </c>
    </row>
    <row r="67" spans="1:8" ht="30" customHeight="1" thickTop="1" thickBot="1" x14ac:dyDescent="0.25">
      <c r="A67" s="3" t="str">
        <f t="shared" si="4"/>
        <v>Insulation of Duct Work</v>
      </c>
      <c r="B67" s="4">
        <f t="shared" si="4"/>
        <v>100</v>
      </c>
      <c r="C67" s="123"/>
      <c r="D67" s="120"/>
      <c r="E67" s="120"/>
      <c r="F67" s="120"/>
      <c r="G67" s="121"/>
      <c r="H67" s="118">
        <f t="shared" si="5"/>
        <v>0</v>
      </c>
    </row>
    <row r="68" spans="1:8" ht="30" customHeight="1" thickTop="1" thickBot="1" x14ac:dyDescent="0.25">
      <c r="A68" s="3" t="str">
        <f t="shared" si="4"/>
        <v>General Sheet Fabrication/Installation &amp; Installation of Skylights/Ventilators</v>
      </c>
      <c r="B68" s="4">
        <f t="shared" si="4"/>
        <v>1000</v>
      </c>
      <c r="C68" s="123"/>
      <c r="D68" s="120"/>
      <c r="E68" s="120"/>
      <c r="F68" s="120"/>
      <c r="G68" s="121"/>
      <c r="H68" s="118">
        <f t="shared" si="5"/>
        <v>0</v>
      </c>
    </row>
    <row r="69" spans="1:8" ht="30" customHeight="1" thickTop="1" thickBot="1" x14ac:dyDescent="0.3">
      <c r="A69" s="166" t="s">
        <v>5</v>
      </c>
      <c r="B69" s="167"/>
      <c r="C69" s="119">
        <f>SUM(C58:C68)</f>
        <v>0</v>
      </c>
      <c r="D69" s="119">
        <f t="shared" ref="D69" si="6">SUM(D58:D68)</f>
        <v>0</v>
      </c>
      <c r="E69" s="119">
        <f t="shared" ref="E69" si="7">SUM(E58:E68)</f>
        <v>0</v>
      </c>
      <c r="F69" s="119">
        <f t="shared" ref="F69" si="8">SUM(F58:F68)</f>
        <v>0</v>
      </c>
      <c r="G69" s="119">
        <f t="shared" ref="G69" si="9">SUM(G58:G68)</f>
        <v>0</v>
      </c>
      <c r="H69" s="129">
        <f>SUM(C69:G69)</f>
        <v>0</v>
      </c>
    </row>
    <row r="70" spans="1:8" ht="30" customHeight="1" x14ac:dyDescent="0.2">
      <c r="A70"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70" s="169"/>
      <c r="C70" s="169"/>
      <c r="D70" s="170"/>
      <c r="E70" s="41" t="s">
        <v>6</v>
      </c>
      <c r="F70" s="42"/>
      <c r="G70" s="42"/>
      <c r="H70" s="131">
        <f>H26</f>
        <v>0</v>
      </c>
    </row>
    <row r="71" spans="1:8" ht="30" customHeight="1" thickBot="1" x14ac:dyDescent="0.3">
      <c r="A71" s="171"/>
      <c r="B71" s="172"/>
      <c r="C71" s="172"/>
      <c r="D71" s="173"/>
      <c r="E71" s="44" t="s">
        <v>48</v>
      </c>
      <c r="F71" s="45"/>
      <c r="G71" s="45"/>
      <c r="H71" s="126">
        <f>SUM(H69:H70)</f>
        <v>0</v>
      </c>
    </row>
    <row r="72" spans="1:8" x14ac:dyDescent="0.2">
      <c r="A72" s="80"/>
      <c r="B72" s="81"/>
      <c r="C72" s="81"/>
      <c r="D72" s="81"/>
      <c r="E72" s="82"/>
      <c r="F72" s="82"/>
      <c r="G72" s="82"/>
      <c r="H72" s="83"/>
    </row>
    <row r="73" spans="1:8" x14ac:dyDescent="0.2">
      <c r="A73" s="62" t="s">
        <v>7</v>
      </c>
      <c r="B73" s="84"/>
      <c r="C73" s="84"/>
      <c r="D73" s="85" t="s">
        <v>8</v>
      </c>
      <c r="E73" s="86" t="s">
        <v>8</v>
      </c>
      <c r="F73" s="86" t="s">
        <v>8</v>
      </c>
      <c r="G73" s="86" t="s">
        <v>8</v>
      </c>
      <c r="H73" s="87" t="s">
        <v>9</v>
      </c>
    </row>
    <row r="74" spans="1:8" x14ac:dyDescent="0.2">
      <c r="A74" s="62" t="s">
        <v>10</v>
      </c>
      <c r="B74" s="84"/>
      <c r="C74" s="84"/>
      <c r="D74" s="85"/>
      <c r="E74" s="86"/>
      <c r="F74" s="86"/>
      <c r="G74" s="86"/>
      <c r="H74" s="87"/>
    </row>
    <row r="75" spans="1:8" x14ac:dyDescent="0.2">
      <c r="A75" s="62" t="s">
        <v>11</v>
      </c>
      <c r="B75" s="84"/>
      <c r="C75" s="84"/>
      <c r="D75" s="85" t="s">
        <v>12</v>
      </c>
      <c r="E75" s="86" t="s">
        <v>12</v>
      </c>
      <c r="F75" s="86" t="s">
        <v>12</v>
      </c>
      <c r="G75" s="86" t="s">
        <v>12</v>
      </c>
      <c r="H75" s="87" t="s">
        <v>13</v>
      </c>
    </row>
    <row r="76" spans="1:8" x14ac:dyDescent="0.2">
      <c r="A76" s="88"/>
      <c r="B76" s="64"/>
      <c r="C76" s="64"/>
      <c r="D76" s="64"/>
      <c r="E76" s="89"/>
      <c r="F76" s="89"/>
      <c r="G76" s="89"/>
      <c r="H76" s="90"/>
    </row>
    <row r="77" spans="1:8" x14ac:dyDescent="0.2">
      <c r="A77" s="80"/>
      <c r="B77" s="81"/>
      <c r="C77" s="81"/>
      <c r="D77" s="81"/>
      <c r="E77" s="82"/>
      <c r="F77" s="82"/>
      <c r="G77" s="82"/>
      <c r="H77" s="91"/>
    </row>
    <row r="78" spans="1:8" x14ac:dyDescent="0.2">
      <c r="A78" s="62" t="s">
        <v>14</v>
      </c>
      <c r="B78" s="64"/>
      <c r="C78" s="64"/>
      <c r="D78" s="64"/>
      <c r="E78" s="89"/>
      <c r="F78" s="89"/>
      <c r="G78" s="89"/>
      <c r="H78" s="90"/>
    </row>
    <row r="79" spans="1:8" x14ac:dyDescent="0.2">
      <c r="A79" s="92" t="s">
        <v>15</v>
      </c>
      <c r="B79" s="93"/>
      <c r="C79" s="93"/>
      <c r="D79" s="93"/>
      <c r="E79" s="94"/>
      <c r="F79" s="94"/>
      <c r="G79" s="94"/>
      <c r="H79" s="83"/>
    </row>
    <row r="80" spans="1:8" x14ac:dyDescent="0.2">
      <c r="A80" s="88"/>
      <c r="B80" s="64"/>
      <c r="C80" s="64"/>
      <c r="D80" s="64"/>
      <c r="E80" s="89"/>
      <c r="F80" s="89"/>
      <c r="G80" s="89"/>
      <c r="H80" s="90"/>
    </row>
    <row r="81" spans="1:8" ht="45" customHeight="1" x14ac:dyDescent="0.2">
      <c r="A81"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81" s="154"/>
      <c r="C81" s="154"/>
      <c r="D81" s="154"/>
      <c r="E81" s="154"/>
      <c r="F81" s="154"/>
      <c r="G81" s="154"/>
      <c r="H81" s="155"/>
    </row>
    <row r="82" spans="1:8" x14ac:dyDescent="0.2">
      <c r="A82" s="95"/>
      <c r="B82" s="96"/>
      <c r="C82" s="96"/>
      <c r="D82" s="96"/>
      <c r="E82" s="97"/>
      <c r="F82" s="97"/>
      <c r="G82" s="97"/>
      <c r="H82" s="98"/>
    </row>
    <row r="83" spans="1:8" x14ac:dyDescent="0.2">
      <c r="A83" s="156" t="s">
        <v>46</v>
      </c>
      <c r="B83" s="157"/>
      <c r="C83" s="157"/>
      <c r="D83" s="157"/>
      <c r="E83" s="157"/>
      <c r="F83" s="157"/>
      <c r="G83" s="157"/>
      <c r="H83" s="158"/>
    </row>
    <row r="84" spans="1:8" x14ac:dyDescent="0.2">
      <c r="A84" s="62"/>
      <c r="B84" s="93"/>
      <c r="C84" s="93"/>
      <c r="D84" s="93"/>
      <c r="E84" s="94"/>
      <c r="F84" s="94"/>
      <c r="G84" s="94"/>
      <c r="H84" s="83"/>
    </row>
    <row r="85" spans="1:8" ht="12.75" customHeight="1" x14ac:dyDescent="0.2">
      <c r="A85" s="62" t="s">
        <v>33</v>
      </c>
      <c r="B85" s="64"/>
      <c r="C85" s="64"/>
      <c r="D85" s="64"/>
      <c r="E85" s="89"/>
      <c r="F85" s="89"/>
      <c r="G85" s="89"/>
      <c r="H85" s="90"/>
    </row>
    <row r="86" spans="1:8" ht="12.75" customHeight="1" x14ac:dyDescent="0.2">
      <c r="A86" s="10"/>
      <c r="B86" s="106"/>
      <c r="C86" s="106"/>
      <c r="D86" s="106"/>
      <c r="E86" s="76"/>
      <c r="F86" s="76"/>
      <c r="G86" s="76"/>
      <c r="H86" s="12"/>
    </row>
    <row r="87" spans="1:8" ht="12.75" customHeight="1" x14ac:dyDescent="0.2">
      <c r="A87" s="10" t="s">
        <v>34</v>
      </c>
      <c r="B87" s="69"/>
      <c r="C87" s="69"/>
      <c r="D87" s="69"/>
      <c r="E87" s="76"/>
      <c r="F87" s="100" t="s">
        <v>35</v>
      </c>
      <c r="G87" s="101"/>
      <c r="H87" s="102"/>
    </row>
    <row r="88" spans="1:8" ht="12.75" customHeight="1" x14ac:dyDescent="0.2">
      <c r="A88" s="10"/>
      <c r="B88" s="72"/>
      <c r="C88" s="72"/>
      <c r="D88" s="72"/>
      <c r="E88" s="76"/>
      <c r="F88" s="100"/>
      <c r="G88" s="103"/>
      <c r="H88" s="102"/>
    </row>
    <row r="89" spans="1:8" x14ac:dyDescent="0.2">
      <c r="A89" s="10" t="s">
        <v>36</v>
      </c>
      <c r="B89" s="69"/>
      <c r="C89" s="69"/>
      <c r="D89" s="69"/>
      <c r="E89" s="76"/>
      <c r="F89" s="100" t="s">
        <v>35</v>
      </c>
      <c r="G89" s="101"/>
      <c r="H89" s="102"/>
    </row>
    <row r="90" spans="1:8" ht="12" thickBot="1" x14ac:dyDescent="0.25">
      <c r="A90" s="73"/>
      <c r="B90" s="74"/>
      <c r="C90" s="74"/>
      <c r="D90" s="74"/>
      <c r="E90" s="104"/>
      <c r="F90" s="104"/>
      <c r="G90" s="104"/>
      <c r="H90" s="17"/>
    </row>
    <row r="91" spans="1:8" ht="12.75" customHeight="1" x14ac:dyDescent="0.2">
      <c r="A91" s="5"/>
      <c r="B91" s="6"/>
      <c r="C91" s="6"/>
      <c r="D91" s="6"/>
      <c r="E91" s="174" t="str">
        <f>E46</f>
        <v>PRINT FULL NAME</v>
      </c>
      <c r="F91" s="175"/>
      <c r="G91" s="175"/>
      <c r="H91" s="176"/>
    </row>
    <row r="92" spans="1:8" ht="12.75" customHeight="1" x14ac:dyDescent="0.2">
      <c r="A92" s="10"/>
      <c r="B92" s="11"/>
      <c r="C92" s="11"/>
      <c r="D92" s="11"/>
      <c r="E92" s="107"/>
      <c r="F92" s="76"/>
      <c r="G92" s="76"/>
      <c r="H92" s="12"/>
    </row>
    <row r="93" spans="1:8" ht="12.75" customHeight="1" x14ac:dyDescent="0.2">
      <c r="A93" s="13" t="s">
        <v>0</v>
      </c>
      <c r="B93" s="11"/>
      <c r="C93" s="11"/>
      <c r="D93" s="11"/>
      <c r="E93" s="77" t="s">
        <v>38</v>
      </c>
      <c r="F93" s="198">
        <f>$F$3</f>
        <v>0</v>
      </c>
      <c r="G93" s="198"/>
      <c r="H93" s="199"/>
    </row>
    <row r="94" spans="1:8" ht="12.75" customHeight="1" x14ac:dyDescent="0.2">
      <c r="A94" s="13" t="str">
        <f>A49</f>
        <v>Sheet Metal</v>
      </c>
      <c r="B94" s="11"/>
      <c r="C94" s="11"/>
      <c r="D94" s="11"/>
      <c r="E94" s="77"/>
      <c r="F94" s="78" t="s">
        <v>17</v>
      </c>
      <c r="G94" s="124">
        <f>$G$4</f>
        <v>0</v>
      </c>
      <c r="H94" s="79"/>
    </row>
    <row r="95" spans="1:8" ht="12.75" customHeight="1" thickBot="1" x14ac:dyDescent="0.25">
      <c r="A95" s="10"/>
      <c r="B95" s="11"/>
      <c r="C95" s="11"/>
      <c r="D95" s="11"/>
      <c r="E95" s="15"/>
      <c r="F95" s="16"/>
      <c r="G95" s="16"/>
      <c r="H95" s="17"/>
    </row>
    <row r="96" spans="1:8" ht="12.75" customHeight="1" x14ac:dyDescent="0.2">
      <c r="A96" s="179"/>
      <c r="B96" s="180"/>
      <c r="C96" s="181"/>
      <c r="D96" s="181"/>
      <c r="E96" s="181"/>
      <c r="F96" s="181"/>
      <c r="G96" s="181"/>
      <c r="H96" s="182"/>
    </row>
    <row r="97" spans="1:70" ht="6.75" customHeight="1" thickBot="1" x14ac:dyDescent="0.25">
      <c r="A97" s="183"/>
      <c r="B97" s="184"/>
      <c r="C97" s="184"/>
      <c r="D97" s="184"/>
      <c r="E97" s="184"/>
      <c r="F97" s="184"/>
      <c r="G97" s="184"/>
      <c r="H97" s="165"/>
    </row>
    <row r="98" spans="1:70" ht="12" thickBot="1" x14ac:dyDescent="0.25">
      <c r="A98" s="21"/>
      <c r="B98" s="22"/>
      <c r="C98" s="22"/>
      <c r="D98" s="159" t="s">
        <v>16</v>
      </c>
      <c r="E98" s="160"/>
      <c r="F98" s="161">
        <f>C101</f>
        <v>0</v>
      </c>
      <c r="G98" s="162"/>
      <c r="H98" s="23"/>
    </row>
    <row r="99" spans="1:70" ht="6.75" customHeight="1" x14ac:dyDescent="0.2">
      <c r="A99" s="163"/>
      <c r="B99" s="164"/>
      <c r="C99" s="164"/>
      <c r="D99" s="164"/>
      <c r="E99" s="164"/>
      <c r="F99" s="164"/>
      <c r="G99" s="164"/>
      <c r="H99" s="165"/>
    </row>
    <row r="100" spans="1:70" ht="27" customHeight="1" x14ac:dyDescent="0.2">
      <c r="A100" s="24" t="s">
        <v>1</v>
      </c>
      <c r="B100" s="106"/>
      <c r="C100" s="108" t="s">
        <v>49</v>
      </c>
      <c r="D100" s="108" t="s">
        <v>49</v>
      </c>
      <c r="E100" s="108" t="s">
        <v>49</v>
      </c>
      <c r="F100" s="108" t="s">
        <v>49</v>
      </c>
      <c r="G100" s="108" t="s">
        <v>49</v>
      </c>
      <c r="H100" s="67"/>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row>
    <row r="101" spans="1:70" ht="27" customHeight="1" x14ac:dyDescent="0.2">
      <c r="A101" s="109"/>
      <c r="B101" s="25" t="s">
        <v>2</v>
      </c>
      <c r="C101" s="122"/>
      <c r="D101" s="112">
        <f>C101+7</f>
        <v>7</v>
      </c>
      <c r="E101" s="112">
        <f t="shared" ref="E101:G101" si="10">D101+7</f>
        <v>14</v>
      </c>
      <c r="F101" s="112">
        <f t="shared" si="10"/>
        <v>21</v>
      </c>
      <c r="G101" s="112">
        <f t="shared" si="10"/>
        <v>28</v>
      </c>
      <c r="H101" s="110" t="s">
        <v>3</v>
      </c>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6"/>
      <c r="BR101" s="106"/>
    </row>
    <row r="102" spans="1:70" ht="12.75" customHeight="1" thickBot="1" x14ac:dyDescent="0.25">
      <c r="A102" s="26"/>
      <c r="B102" s="27" t="s">
        <v>4</v>
      </c>
      <c r="C102" s="28">
        <v>1</v>
      </c>
      <c r="D102" s="28">
        <v>2</v>
      </c>
      <c r="E102" s="28">
        <v>3</v>
      </c>
      <c r="F102" s="28">
        <v>4</v>
      </c>
      <c r="G102" s="28">
        <v>5</v>
      </c>
      <c r="H102" s="111" t="s">
        <v>2</v>
      </c>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c r="BR102" s="106"/>
    </row>
    <row r="103" spans="1:70" ht="30" customHeight="1" thickTop="1" thickBot="1" x14ac:dyDescent="0.25">
      <c r="A103" s="3" t="str">
        <f t="shared" ref="A103:B113" si="11">A58</f>
        <v>Use of Hand Tools</v>
      </c>
      <c r="B103" s="4">
        <f t="shared" si="11"/>
        <v>350</v>
      </c>
      <c r="C103" s="123"/>
      <c r="D103" s="120"/>
      <c r="E103" s="120"/>
      <c r="F103" s="120"/>
      <c r="G103" s="121"/>
      <c r="H103" s="118">
        <f>SUM(C103:G103)</f>
        <v>0</v>
      </c>
    </row>
    <row r="104" spans="1:70" ht="30" customHeight="1" thickTop="1" thickBot="1" x14ac:dyDescent="0.25">
      <c r="A104" s="3" t="str">
        <f t="shared" si="11"/>
        <v>Use of Machine Tools &amp; Processes</v>
      </c>
      <c r="B104" s="4">
        <f t="shared" si="11"/>
        <v>1000</v>
      </c>
      <c r="C104" s="123"/>
      <c r="D104" s="120"/>
      <c r="E104" s="120"/>
      <c r="F104" s="120"/>
      <c r="G104" s="121"/>
      <c r="H104" s="118">
        <f t="shared" ref="H104:H113" si="12">SUM(C104:G104)</f>
        <v>0</v>
      </c>
    </row>
    <row r="105" spans="1:70" ht="30" customHeight="1" thickTop="1" thickBot="1" x14ac:dyDescent="0.25">
      <c r="A105" s="3" t="str">
        <f t="shared" si="11"/>
        <v>Flux. Rivet &amp; Fastening Devices</v>
      </c>
      <c r="B105" s="4">
        <f t="shared" si="11"/>
        <v>500</v>
      </c>
      <c r="C105" s="123"/>
      <c r="D105" s="120"/>
      <c r="E105" s="120"/>
      <c r="F105" s="120"/>
      <c r="G105" s="121"/>
      <c r="H105" s="118">
        <f t="shared" si="12"/>
        <v>0</v>
      </c>
    </row>
    <row r="106" spans="1:70" ht="30" customHeight="1" thickTop="1" thickBot="1" x14ac:dyDescent="0.25">
      <c r="A106" s="3" t="str">
        <f t="shared" si="11"/>
        <v>Measurement &amp; Layout</v>
      </c>
      <c r="B106" s="4">
        <f t="shared" si="11"/>
        <v>700</v>
      </c>
      <c r="C106" s="123"/>
      <c r="D106" s="120"/>
      <c r="E106" s="120"/>
      <c r="F106" s="120"/>
      <c r="G106" s="121"/>
      <c r="H106" s="118">
        <f t="shared" si="12"/>
        <v>0</v>
      </c>
    </row>
    <row r="107" spans="1:70" ht="30" customHeight="1" thickTop="1" thickBot="1" x14ac:dyDescent="0.25">
      <c r="A107" s="3" t="str">
        <f t="shared" si="11"/>
        <v>Benchwork</v>
      </c>
      <c r="B107" s="4">
        <f t="shared" si="11"/>
        <v>1000</v>
      </c>
      <c r="C107" s="123"/>
      <c r="D107" s="120"/>
      <c r="E107" s="120"/>
      <c r="F107" s="120"/>
      <c r="G107" s="121"/>
      <c r="H107" s="118">
        <f t="shared" si="12"/>
        <v>0</v>
      </c>
    </row>
    <row r="108" spans="1:70" ht="30" customHeight="1" thickTop="1" thickBot="1" x14ac:dyDescent="0.25">
      <c r="A108" s="3" t="str">
        <f t="shared" si="11"/>
        <v>Spotwelding &amp; Gaswelding</v>
      </c>
      <c r="B108" s="4">
        <f t="shared" si="11"/>
        <v>400</v>
      </c>
      <c r="C108" s="123"/>
      <c r="D108" s="120"/>
      <c r="E108" s="120"/>
      <c r="F108" s="120"/>
      <c r="G108" s="121"/>
      <c r="H108" s="118">
        <f t="shared" si="12"/>
        <v>0</v>
      </c>
    </row>
    <row r="109" spans="1:70" ht="30" customHeight="1" thickTop="1" thickBot="1" x14ac:dyDescent="0.25">
      <c r="A109" s="3" t="str">
        <f t="shared" si="11"/>
        <v>Installing Duct Work &amp; Equipment</v>
      </c>
      <c r="B109" s="4">
        <f t="shared" si="11"/>
        <v>2050</v>
      </c>
      <c r="C109" s="123"/>
      <c r="D109" s="120"/>
      <c r="E109" s="120"/>
      <c r="F109" s="120"/>
      <c r="G109" s="121"/>
      <c r="H109" s="118">
        <f t="shared" si="12"/>
        <v>0</v>
      </c>
    </row>
    <row r="110" spans="1:70" ht="30" customHeight="1" thickTop="1" thickBot="1" x14ac:dyDescent="0.25">
      <c r="A110" s="3" t="str">
        <f t="shared" si="11"/>
        <v>Safety Process</v>
      </c>
      <c r="B110" s="4">
        <f t="shared" si="11"/>
        <v>400</v>
      </c>
      <c r="C110" s="123"/>
      <c r="D110" s="120"/>
      <c r="E110" s="120"/>
      <c r="F110" s="120"/>
      <c r="G110" s="121"/>
      <c r="H110" s="118">
        <f t="shared" si="12"/>
        <v>0</v>
      </c>
    </row>
    <row r="111" spans="1:70" ht="30" customHeight="1" thickTop="1" thickBot="1" x14ac:dyDescent="0.25">
      <c r="A111" s="3" t="str">
        <f t="shared" si="11"/>
        <v>Gas Systems Appliances</v>
      </c>
      <c r="B111" s="4">
        <f t="shared" si="11"/>
        <v>500</v>
      </c>
      <c r="C111" s="123"/>
      <c r="D111" s="120"/>
      <c r="E111" s="120"/>
      <c r="F111" s="120"/>
      <c r="G111" s="121"/>
      <c r="H111" s="118">
        <f t="shared" si="12"/>
        <v>0</v>
      </c>
    </row>
    <row r="112" spans="1:70" ht="30" customHeight="1" thickTop="1" thickBot="1" x14ac:dyDescent="0.25">
      <c r="A112" s="3" t="str">
        <f t="shared" si="11"/>
        <v>Insulation of Duct Work</v>
      </c>
      <c r="B112" s="4">
        <f t="shared" si="11"/>
        <v>100</v>
      </c>
      <c r="C112" s="123"/>
      <c r="D112" s="120"/>
      <c r="E112" s="120"/>
      <c r="F112" s="120"/>
      <c r="G112" s="121"/>
      <c r="H112" s="118">
        <f t="shared" si="12"/>
        <v>0</v>
      </c>
    </row>
    <row r="113" spans="1:8" ht="30" customHeight="1" thickTop="1" thickBot="1" x14ac:dyDescent="0.25">
      <c r="A113" s="3" t="str">
        <f t="shared" si="11"/>
        <v>General Sheet Fabrication/Installation &amp; Installation of Skylights/Ventilators</v>
      </c>
      <c r="B113" s="4">
        <f t="shared" si="11"/>
        <v>1000</v>
      </c>
      <c r="C113" s="123"/>
      <c r="D113" s="120"/>
      <c r="E113" s="120"/>
      <c r="F113" s="120"/>
      <c r="G113" s="121"/>
      <c r="H113" s="118">
        <f t="shared" si="12"/>
        <v>0</v>
      </c>
    </row>
    <row r="114" spans="1:8" ht="30" customHeight="1" thickTop="1" thickBot="1" x14ac:dyDescent="0.3">
      <c r="A114" s="166" t="s">
        <v>5</v>
      </c>
      <c r="B114" s="167"/>
      <c r="C114" s="119">
        <f>SUM(C103:C113)</f>
        <v>0</v>
      </c>
      <c r="D114" s="119">
        <f t="shared" ref="D114" si="13">SUM(D103:D113)</f>
        <v>0</v>
      </c>
      <c r="E114" s="119">
        <f t="shared" ref="E114" si="14">SUM(E103:E113)</f>
        <v>0</v>
      </c>
      <c r="F114" s="119">
        <f t="shared" ref="F114" si="15">SUM(F103:F113)</f>
        <v>0</v>
      </c>
      <c r="G114" s="119">
        <f t="shared" ref="G114" si="16">SUM(G103:G113)</f>
        <v>0</v>
      </c>
      <c r="H114" s="129">
        <f>SUM(C114:G114)</f>
        <v>0</v>
      </c>
    </row>
    <row r="115" spans="1:8" ht="30" customHeight="1" x14ac:dyDescent="0.2">
      <c r="A115"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115" s="169"/>
      <c r="C115" s="169"/>
      <c r="D115" s="170"/>
      <c r="E115" s="41" t="s">
        <v>6</v>
      </c>
      <c r="F115" s="42"/>
      <c r="G115" s="42"/>
      <c r="H115" s="131">
        <f>H71</f>
        <v>0</v>
      </c>
    </row>
    <row r="116" spans="1:8" ht="30" customHeight="1" thickBot="1" x14ac:dyDescent="0.3">
      <c r="A116" s="171"/>
      <c r="B116" s="172"/>
      <c r="C116" s="172"/>
      <c r="D116" s="173"/>
      <c r="E116" s="44" t="s">
        <v>48</v>
      </c>
      <c r="F116" s="45"/>
      <c r="G116" s="45"/>
      <c r="H116" s="126">
        <f>SUM(H114:H115)</f>
        <v>0</v>
      </c>
    </row>
    <row r="117" spans="1:8" x14ac:dyDescent="0.2">
      <c r="A117" s="80"/>
      <c r="B117" s="81"/>
      <c r="C117" s="81"/>
      <c r="D117" s="81"/>
      <c r="E117" s="82"/>
      <c r="F117" s="82"/>
      <c r="G117" s="82"/>
      <c r="H117" s="83"/>
    </row>
    <row r="118" spans="1:8" x14ac:dyDescent="0.2">
      <c r="A118" s="62" t="s">
        <v>7</v>
      </c>
      <c r="B118" s="84"/>
      <c r="C118" s="84"/>
      <c r="D118" s="85" t="s">
        <v>8</v>
      </c>
      <c r="E118" s="86" t="s">
        <v>8</v>
      </c>
      <c r="F118" s="86" t="s">
        <v>8</v>
      </c>
      <c r="G118" s="86" t="s">
        <v>8</v>
      </c>
      <c r="H118" s="87" t="s">
        <v>9</v>
      </c>
    </row>
    <row r="119" spans="1:8" x14ac:dyDescent="0.2">
      <c r="A119" s="62" t="s">
        <v>10</v>
      </c>
      <c r="B119" s="84"/>
      <c r="C119" s="84"/>
      <c r="D119" s="85"/>
      <c r="E119" s="86"/>
      <c r="F119" s="86"/>
      <c r="G119" s="86"/>
      <c r="H119" s="87"/>
    </row>
    <row r="120" spans="1:8" x14ac:dyDescent="0.2">
      <c r="A120" s="62" t="s">
        <v>11</v>
      </c>
      <c r="B120" s="84"/>
      <c r="C120" s="84"/>
      <c r="D120" s="85" t="s">
        <v>12</v>
      </c>
      <c r="E120" s="86" t="s">
        <v>12</v>
      </c>
      <c r="F120" s="86" t="s">
        <v>12</v>
      </c>
      <c r="G120" s="86" t="s">
        <v>12</v>
      </c>
      <c r="H120" s="87" t="s">
        <v>13</v>
      </c>
    </row>
    <row r="121" spans="1:8" x14ac:dyDescent="0.2">
      <c r="A121" s="88"/>
      <c r="B121" s="64"/>
      <c r="C121" s="64"/>
      <c r="D121" s="64"/>
      <c r="E121" s="89"/>
      <c r="F121" s="89"/>
      <c r="G121" s="89"/>
      <c r="H121" s="90"/>
    </row>
    <row r="122" spans="1:8" x14ac:dyDescent="0.2">
      <c r="A122" s="80"/>
      <c r="B122" s="81"/>
      <c r="C122" s="81"/>
      <c r="D122" s="81"/>
      <c r="E122" s="82"/>
      <c r="F122" s="82"/>
      <c r="G122" s="82"/>
      <c r="H122" s="91"/>
    </row>
    <row r="123" spans="1:8" x14ac:dyDescent="0.2">
      <c r="A123" s="62" t="s">
        <v>14</v>
      </c>
      <c r="B123" s="64"/>
      <c r="C123" s="64"/>
      <c r="D123" s="64"/>
      <c r="E123" s="89"/>
      <c r="F123" s="89"/>
      <c r="G123" s="89"/>
      <c r="H123" s="90"/>
    </row>
    <row r="124" spans="1:8" x14ac:dyDescent="0.2">
      <c r="A124" s="92" t="s">
        <v>15</v>
      </c>
      <c r="B124" s="93"/>
      <c r="C124" s="93"/>
      <c r="D124" s="93"/>
      <c r="E124" s="94"/>
      <c r="F124" s="94"/>
      <c r="G124" s="94"/>
      <c r="H124" s="83"/>
    </row>
    <row r="125" spans="1:8" x14ac:dyDescent="0.2">
      <c r="A125" s="88"/>
      <c r="B125" s="64"/>
      <c r="C125" s="64"/>
      <c r="D125" s="64"/>
      <c r="E125" s="89"/>
      <c r="F125" s="89"/>
      <c r="G125" s="89"/>
      <c r="H125" s="90"/>
    </row>
    <row r="126" spans="1:8" ht="45" customHeight="1" x14ac:dyDescent="0.2">
      <c r="A126"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126" s="154"/>
      <c r="C126" s="154"/>
      <c r="D126" s="154"/>
      <c r="E126" s="154"/>
      <c r="F126" s="154"/>
      <c r="G126" s="154"/>
      <c r="H126" s="155"/>
    </row>
    <row r="127" spans="1:8" x14ac:dyDescent="0.2">
      <c r="A127" s="95"/>
      <c r="B127" s="96"/>
      <c r="C127" s="96"/>
      <c r="D127" s="96"/>
      <c r="E127" s="97"/>
      <c r="F127" s="97"/>
      <c r="G127" s="97"/>
      <c r="H127" s="98"/>
    </row>
    <row r="128" spans="1:8" x14ac:dyDescent="0.2">
      <c r="A128" s="156" t="s">
        <v>46</v>
      </c>
      <c r="B128" s="157"/>
      <c r="C128" s="157"/>
      <c r="D128" s="157"/>
      <c r="E128" s="157"/>
      <c r="F128" s="157"/>
      <c r="G128" s="157"/>
      <c r="H128" s="158"/>
    </row>
    <row r="129" spans="1:8" x14ac:dyDescent="0.2">
      <c r="A129" s="62"/>
      <c r="B129" s="93"/>
      <c r="C129" s="93"/>
      <c r="D129" s="93"/>
      <c r="E129" s="94"/>
      <c r="F129" s="94"/>
      <c r="G129" s="94"/>
      <c r="H129" s="83"/>
    </row>
    <row r="130" spans="1:8" ht="12.75" customHeight="1" x14ac:dyDescent="0.2">
      <c r="A130" s="62" t="s">
        <v>33</v>
      </c>
      <c r="B130" s="64"/>
      <c r="C130" s="64"/>
      <c r="D130" s="64"/>
      <c r="E130" s="89"/>
      <c r="F130" s="89"/>
      <c r="G130" s="89"/>
      <c r="H130" s="90"/>
    </row>
    <row r="131" spans="1:8" ht="12.75" customHeight="1" x14ac:dyDescent="0.2">
      <c r="A131" s="10"/>
      <c r="B131" s="106"/>
      <c r="C131" s="106"/>
      <c r="D131" s="106"/>
      <c r="E131" s="76"/>
      <c r="F131" s="76"/>
      <c r="G131" s="76"/>
      <c r="H131" s="12"/>
    </row>
    <row r="132" spans="1:8" ht="12.75" customHeight="1" x14ac:dyDescent="0.2">
      <c r="A132" s="10" t="s">
        <v>34</v>
      </c>
      <c r="B132" s="69"/>
      <c r="C132" s="69"/>
      <c r="D132" s="69"/>
      <c r="E132" s="76"/>
      <c r="F132" s="100" t="s">
        <v>35</v>
      </c>
      <c r="G132" s="101"/>
      <c r="H132" s="102"/>
    </row>
    <row r="133" spans="1:8" ht="12.75" customHeight="1" x14ac:dyDescent="0.2">
      <c r="A133" s="10"/>
      <c r="B133" s="72"/>
      <c r="C133" s="72"/>
      <c r="D133" s="72"/>
      <c r="E133" s="76"/>
      <c r="F133" s="100"/>
      <c r="G133" s="103"/>
      <c r="H133" s="102"/>
    </row>
    <row r="134" spans="1:8" x14ac:dyDescent="0.2">
      <c r="A134" s="10" t="s">
        <v>36</v>
      </c>
      <c r="B134" s="69"/>
      <c r="C134" s="69"/>
      <c r="D134" s="69"/>
      <c r="E134" s="76"/>
      <c r="F134" s="100" t="s">
        <v>35</v>
      </c>
      <c r="G134" s="101"/>
      <c r="H134" s="102"/>
    </row>
    <row r="135" spans="1:8" ht="12" thickBot="1" x14ac:dyDescent="0.25">
      <c r="A135" s="73"/>
      <c r="B135" s="74"/>
      <c r="C135" s="74"/>
      <c r="D135" s="74"/>
      <c r="E135" s="104"/>
      <c r="F135" s="104"/>
      <c r="G135" s="104"/>
      <c r="H135" s="17"/>
    </row>
    <row r="136" spans="1:8" ht="12.75" customHeight="1" x14ac:dyDescent="0.2">
      <c r="A136" s="5"/>
      <c r="B136" s="6"/>
      <c r="C136" s="6"/>
      <c r="D136" s="6"/>
      <c r="E136" s="174" t="str">
        <f>E91</f>
        <v>PRINT FULL NAME</v>
      </c>
      <c r="F136" s="175"/>
      <c r="G136" s="175"/>
      <c r="H136" s="176"/>
    </row>
    <row r="137" spans="1:8" ht="12.75" customHeight="1" x14ac:dyDescent="0.2">
      <c r="A137" s="10"/>
      <c r="B137" s="11"/>
      <c r="C137" s="11"/>
      <c r="D137" s="11"/>
      <c r="E137" s="107"/>
      <c r="F137" s="76"/>
      <c r="G137" s="76"/>
      <c r="H137" s="12"/>
    </row>
    <row r="138" spans="1:8" ht="12.75" customHeight="1" x14ac:dyDescent="0.2">
      <c r="A138" s="13" t="s">
        <v>0</v>
      </c>
      <c r="B138" s="11"/>
      <c r="C138" s="11"/>
      <c r="D138" s="11"/>
      <c r="E138" s="77" t="s">
        <v>38</v>
      </c>
      <c r="F138" s="198">
        <f>$F$3</f>
        <v>0</v>
      </c>
      <c r="G138" s="198"/>
      <c r="H138" s="199"/>
    </row>
    <row r="139" spans="1:8" ht="12.75" customHeight="1" x14ac:dyDescent="0.2">
      <c r="A139" s="13" t="str">
        <f>A94</f>
        <v>Sheet Metal</v>
      </c>
      <c r="B139" s="11"/>
      <c r="C139" s="11"/>
      <c r="D139" s="11"/>
      <c r="E139" s="77"/>
      <c r="F139" s="78" t="s">
        <v>17</v>
      </c>
      <c r="G139" s="124">
        <f>$G$4</f>
        <v>0</v>
      </c>
      <c r="H139" s="79"/>
    </row>
    <row r="140" spans="1:8" ht="12.75" customHeight="1" thickBot="1" x14ac:dyDescent="0.25">
      <c r="A140" s="10"/>
      <c r="B140" s="11"/>
      <c r="C140" s="11"/>
      <c r="D140" s="11"/>
      <c r="E140" s="15"/>
      <c r="F140" s="16"/>
      <c r="G140" s="16"/>
      <c r="H140" s="17"/>
    </row>
    <row r="141" spans="1:8" ht="12.75" customHeight="1" x14ac:dyDescent="0.2">
      <c r="A141" s="179"/>
      <c r="B141" s="180"/>
      <c r="C141" s="181"/>
      <c r="D141" s="181"/>
      <c r="E141" s="181"/>
      <c r="F141" s="181"/>
      <c r="G141" s="181"/>
      <c r="H141" s="182"/>
    </row>
    <row r="142" spans="1:8" ht="6.75" customHeight="1" thickBot="1" x14ac:dyDescent="0.25">
      <c r="A142" s="183"/>
      <c r="B142" s="184"/>
      <c r="C142" s="184"/>
      <c r="D142" s="184"/>
      <c r="E142" s="184"/>
      <c r="F142" s="184"/>
      <c r="G142" s="184"/>
      <c r="H142" s="165"/>
    </row>
    <row r="143" spans="1:8" ht="12" thickBot="1" x14ac:dyDescent="0.25">
      <c r="A143" s="21"/>
      <c r="B143" s="22"/>
      <c r="C143" s="22"/>
      <c r="D143" s="159" t="s">
        <v>16</v>
      </c>
      <c r="E143" s="160"/>
      <c r="F143" s="161">
        <f>C146</f>
        <v>0</v>
      </c>
      <c r="G143" s="162"/>
      <c r="H143" s="23"/>
    </row>
    <row r="144" spans="1:8" ht="6.75" customHeight="1" x14ac:dyDescent="0.2">
      <c r="A144" s="163"/>
      <c r="B144" s="164"/>
      <c r="C144" s="164"/>
      <c r="D144" s="164"/>
      <c r="E144" s="164"/>
      <c r="F144" s="164"/>
      <c r="G144" s="164"/>
      <c r="H144" s="165"/>
    </row>
    <row r="145" spans="1:70" ht="27" customHeight="1" x14ac:dyDescent="0.2">
      <c r="A145" s="24" t="s">
        <v>1</v>
      </c>
      <c r="B145" s="106"/>
      <c r="C145" s="108" t="s">
        <v>49</v>
      </c>
      <c r="D145" s="108" t="s">
        <v>49</v>
      </c>
      <c r="E145" s="108" t="s">
        <v>49</v>
      </c>
      <c r="F145" s="108" t="s">
        <v>49</v>
      </c>
      <c r="G145" s="108" t="s">
        <v>49</v>
      </c>
      <c r="H145" s="67"/>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06"/>
      <c r="BD145" s="106"/>
      <c r="BE145" s="106"/>
      <c r="BF145" s="106"/>
      <c r="BG145" s="106"/>
      <c r="BH145" s="106"/>
      <c r="BI145" s="106"/>
      <c r="BJ145" s="106"/>
      <c r="BK145" s="106"/>
      <c r="BL145" s="106"/>
      <c r="BM145" s="106"/>
      <c r="BN145" s="106"/>
      <c r="BO145" s="106"/>
      <c r="BP145" s="106"/>
      <c r="BQ145" s="106"/>
      <c r="BR145" s="106"/>
    </row>
    <row r="146" spans="1:70" ht="27" customHeight="1" x14ac:dyDescent="0.2">
      <c r="A146" s="109"/>
      <c r="B146" s="25" t="s">
        <v>2</v>
      </c>
      <c r="C146" s="122"/>
      <c r="D146" s="112">
        <f>C146+7</f>
        <v>7</v>
      </c>
      <c r="E146" s="112">
        <f t="shared" ref="E146:G146" si="17">D146+7</f>
        <v>14</v>
      </c>
      <c r="F146" s="112">
        <f t="shared" si="17"/>
        <v>21</v>
      </c>
      <c r="G146" s="112">
        <f t="shared" si="17"/>
        <v>28</v>
      </c>
      <c r="H146" s="110" t="s">
        <v>3</v>
      </c>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106"/>
      <c r="BI146" s="106"/>
      <c r="BJ146" s="106"/>
      <c r="BK146" s="106"/>
      <c r="BL146" s="106"/>
      <c r="BM146" s="106"/>
      <c r="BN146" s="106"/>
      <c r="BO146" s="106"/>
      <c r="BP146" s="106"/>
      <c r="BQ146" s="106"/>
      <c r="BR146" s="106"/>
    </row>
    <row r="147" spans="1:70" ht="12.75" customHeight="1" thickBot="1" x14ac:dyDescent="0.25">
      <c r="A147" s="26"/>
      <c r="B147" s="27" t="s">
        <v>4</v>
      </c>
      <c r="C147" s="28">
        <v>1</v>
      </c>
      <c r="D147" s="28">
        <v>2</v>
      </c>
      <c r="E147" s="28">
        <v>3</v>
      </c>
      <c r="F147" s="28">
        <v>4</v>
      </c>
      <c r="G147" s="28">
        <v>5</v>
      </c>
      <c r="H147" s="111" t="s">
        <v>2</v>
      </c>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c r="BN147" s="106"/>
      <c r="BO147" s="106"/>
      <c r="BP147" s="106"/>
      <c r="BQ147" s="106"/>
      <c r="BR147" s="106"/>
    </row>
    <row r="148" spans="1:70" ht="30" customHeight="1" thickTop="1" thickBot="1" x14ac:dyDescent="0.25">
      <c r="A148" s="3" t="str">
        <f t="shared" ref="A148:B158" si="18">A103</f>
        <v>Use of Hand Tools</v>
      </c>
      <c r="B148" s="4">
        <f t="shared" si="18"/>
        <v>350</v>
      </c>
      <c r="C148" s="123"/>
      <c r="D148" s="120"/>
      <c r="E148" s="120"/>
      <c r="F148" s="120"/>
      <c r="G148" s="121"/>
      <c r="H148" s="118">
        <f>SUM(C148:G148)</f>
        <v>0</v>
      </c>
    </row>
    <row r="149" spans="1:70" ht="30" customHeight="1" thickTop="1" thickBot="1" x14ac:dyDescent="0.25">
      <c r="A149" s="3" t="str">
        <f t="shared" si="18"/>
        <v>Use of Machine Tools &amp; Processes</v>
      </c>
      <c r="B149" s="4">
        <f t="shared" si="18"/>
        <v>1000</v>
      </c>
      <c r="C149" s="123"/>
      <c r="D149" s="120"/>
      <c r="E149" s="120"/>
      <c r="F149" s="120"/>
      <c r="G149" s="121"/>
      <c r="H149" s="118">
        <f t="shared" ref="H149:H158" si="19">SUM(C149:G149)</f>
        <v>0</v>
      </c>
    </row>
    <row r="150" spans="1:70" ht="30" customHeight="1" thickTop="1" thickBot="1" x14ac:dyDescent="0.25">
      <c r="A150" s="3" t="str">
        <f t="shared" si="18"/>
        <v>Flux. Rivet &amp; Fastening Devices</v>
      </c>
      <c r="B150" s="4">
        <f t="shared" si="18"/>
        <v>500</v>
      </c>
      <c r="C150" s="123"/>
      <c r="D150" s="120"/>
      <c r="E150" s="120"/>
      <c r="F150" s="120"/>
      <c r="G150" s="121"/>
      <c r="H150" s="118">
        <f t="shared" si="19"/>
        <v>0</v>
      </c>
    </row>
    <row r="151" spans="1:70" ht="30" customHeight="1" thickTop="1" thickBot="1" x14ac:dyDescent="0.25">
      <c r="A151" s="3" t="str">
        <f t="shared" si="18"/>
        <v>Measurement &amp; Layout</v>
      </c>
      <c r="B151" s="4">
        <f t="shared" si="18"/>
        <v>700</v>
      </c>
      <c r="C151" s="123"/>
      <c r="D151" s="120"/>
      <c r="E151" s="120"/>
      <c r="F151" s="120"/>
      <c r="G151" s="121"/>
      <c r="H151" s="118">
        <f t="shared" si="19"/>
        <v>0</v>
      </c>
    </row>
    <row r="152" spans="1:70" ht="30" customHeight="1" thickTop="1" thickBot="1" x14ac:dyDescent="0.25">
      <c r="A152" s="3" t="str">
        <f t="shared" si="18"/>
        <v>Benchwork</v>
      </c>
      <c r="B152" s="4">
        <f t="shared" si="18"/>
        <v>1000</v>
      </c>
      <c r="C152" s="123"/>
      <c r="D152" s="120"/>
      <c r="E152" s="120"/>
      <c r="F152" s="120"/>
      <c r="G152" s="121"/>
      <c r="H152" s="118">
        <f t="shared" si="19"/>
        <v>0</v>
      </c>
    </row>
    <row r="153" spans="1:70" ht="30" customHeight="1" thickTop="1" thickBot="1" x14ac:dyDescent="0.25">
      <c r="A153" s="3" t="str">
        <f t="shared" si="18"/>
        <v>Spotwelding &amp; Gaswelding</v>
      </c>
      <c r="B153" s="4">
        <f t="shared" si="18"/>
        <v>400</v>
      </c>
      <c r="C153" s="123"/>
      <c r="D153" s="120"/>
      <c r="E153" s="120"/>
      <c r="F153" s="120"/>
      <c r="G153" s="121"/>
      <c r="H153" s="118">
        <f t="shared" si="19"/>
        <v>0</v>
      </c>
    </row>
    <row r="154" spans="1:70" ht="30" customHeight="1" thickTop="1" thickBot="1" x14ac:dyDescent="0.25">
      <c r="A154" s="3" t="str">
        <f t="shared" si="18"/>
        <v>Installing Duct Work &amp; Equipment</v>
      </c>
      <c r="B154" s="4">
        <f t="shared" si="18"/>
        <v>2050</v>
      </c>
      <c r="C154" s="123"/>
      <c r="D154" s="120"/>
      <c r="E154" s="120"/>
      <c r="F154" s="120"/>
      <c r="G154" s="121"/>
      <c r="H154" s="118">
        <f t="shared" si="19"/>
        <v>0</v>
      </c>
    </row>
    <row r="155" spans="1:70" ht="30" customHeight="1" thickTop="1" thickBot="1" x14ac:dyDescent="0.25">
      <c r="A155" s="3" t="str">
        <f t="shared" si="18"/>
        <v>Safety Process</v>
      </c>
      <c r="B155" s="4">
        <f t="shared" si="18"/>
        <v>400</v>
      </c>
      <c r="C155" s="123"/>
      <c r="D155" s="120"/>
      <c r="E155" s="120"/>
      <c r="F155" s="120"/>
      <c r="G155" s="121"/>
      <c r="H155" s="118">
        <f t="shared" si="19"/>
        <v>0</v>
      </c>
    </row>
    <row r="156" spans="1:70" ht="30" customHeight="1" thickTop="1" thickBot="1" x14ac:dyDescent="0.25">
      <c r="A156" s="3" t="str">
        <f t="shared" si="18"/>
        <v>Gas Systems Appliances</v>
      </c>
      <c r="B156" s="4">
        <f t="shared" si="18"/>
        <v>500</v>
      </c>
      <c r="C156" s="123"/>
      <c r="D156" s="120"/>
      <c r="E156" s="120"/>
      <c r="F156" s="120"/>
      <c r="G156" s="121"/>
      <c r="H156" s="118">
        <f t="shared" si="19"/>
        <v>0</v>
      </c>
    </row>
    <row r="157" spans="1:70" ht="30" customHeight="1" thickTop="1" thickBot="1" x14ac:dyDescent="0.25">
      <c r="A157" s="3" t="str">
        <f t="shared" si="18"/>
        <v>Insulation of Duct Work</v>
      </c>
      <c r="B157" s="4">
        <f t="shared" si="18"/>
        <v>100</v>
      </c>
      <c r="C157" s="123"/>
      <c r="D157" s="120"/>
      <c r="E157" s="120"/>
      <c r="F157" s="120"/>
      <c r="G157" s="121"/>
      <c r="H157" s="118">
        <f t="shared" si="19"/>
        <v>0</v>
      </c>
    </row>
    <row r="158" spans="1:70" ht="30" customHeight="1" thickTop="1" thickBot="1" x14ac:dyDescent="0.25">
      <c r="A158" s="3" t="str">
        <f t="shared" si="18"/>
        <v>General Sheet Fabrication/Installation &amp; Installation of Skylights/Ventilators</v>
      </c>
      <c r="B158" s="4">
        <f t="shared" si="18"/>
        <v>1000</v>
      </c>
      <c r="C158" s="123"/>
      <c r="D158" s="120"/>
      <c r="E158" s="120"/>
      <c r="F158" s="120"/>
      <c r="G158" s="121"/>
      <c r="H158" s="118">
        <f t="shared" si="19"/>
        <v>0</v>
      </c>
    </row>
    <row r="159" spans="1:70" ht="30" customHeight="1" thickTop="1" thickBot="1" x14ac:dyDescent="0.3">
      <c r="A159" s="166" t="s">
        <v>5</v>
      </c>
      <c r="B159" s="167"/>
      <c r="C159" s="119">
        <f>SUM(C148:C158)</f>
        <v>0</v>
      </c>
      <c r="D159" s="119">
        <f t="shared" ref="D159" si="20">SUM(D148:D158)</f>
        <v>0</v>
      </c>
      <c r="E159" s="119">
        <f t="shared" ref="E159" si="21">SUM(E148:E158)</f>
        <v>0</v>
      </c>
      <c r="F159" s="119">
        <f t="shared" ref="F159" si="22">SUM(F148:F158)</f>
        <v>0</v>
      </c>
      <c r="G159" s="119">
        <f t="shared" ref="G159" si="23">SUM(G148:G158)</f>
        <v>0</v>
      </c>
      <c r="H159" s="129">
        <f>SUM(C159:G159)</f>
        <v>0</v>
      </c>
    </row>
    <row r="160" spans="1:70" ht="30" customHeight="1" x14ac:dyDescent="0.2">
      <c r="A160"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160" s="169"/>
      <c r="C160" s="169"/>
      <c r="D160" s="170"/>
      <c r="E160" s="41" t="s">
        <v>6</v>
      </c>
      <c r="F160" s="42"/>
      <c r="G160" s="42"/>
      <c r="H160" s="131">
        <f>H116</f>
        <v>0</v>
      </c>
    </row>
    <row r="161" spans="1:8" ht="30" customHeight="1" thickBot="1" x14ac:dyDescent="0.3">
      <c r="A161" s="171"/>
      <c r="B161" s="172"/>
      <c r="C161" s="172"/>
      <c r="D161" s="173"/>
      <c r="E161" s="44" t="s">
        <v>48</v>
      </c>
      <c r="F161" s="45"/>
      <c r="G161" s="45"/>
      <c r="H161" s="126">
        <f>SUM(H159:H160)</f>
        <v>0</v>
      </c>
    </row>
    <row r="162" spans="1:8" x14ac:dyDescent="0.2">
      <c r="A162" s="80"/>
      <c r="B162" s="81"/>
      <c r="C162" s="81"/>
      <c r="D162" s="81"/>
      <c r="E162" s="82"/>
      <c r="F162" s="82"/>
      <c r="G162" s="82"/>
      <c r="H162" s="83"/>
    </row>
    <row r="163" spans="1:8" x14ac:dyDescent="0.2">
      <c r="A163" s="62" t="s">
        <v>7</v>
      </c>
      <c r="B163" s="84"/>
      <c r="C163" s="84"/>
      <c r="D163" s="85" t="s">
        <v>8</v>
      </c>
      <c r="E163" s="86" t="s">
        <v>8</v>
      </c>
      <c r="F163" s="86" t="s">
        <v>8</v>
      </c>
      <c r="G163" s="86" t="s">
        <v>8</v>
      </c>
      <c r="H163" s="87" t="s">
        <v>9</v>
      </c>
    </row>
    <row r="164" spans="1:8" x14ac:dyDescent="0.2">
      <c r="A164" s="62" t="s">
        <v>10</v>
      </c>
      <c r="B164" s="84"/>
      <c r="C164" s="84"/>
      <c r="D164" s="85"/>
      <c r="E164" s="86"/>
      <c r="F164" s="86"/>
      <c r="G164" s="86"/>
      <c r="H164" s="87"/>
    </row>
    <row r="165" spans="1:8" x14ac:dyDescent="0.2">
      <c r="A165" s="62" t="s">
        <v>11</v>
      </c>
      <c r="B165" s="84"/>
      <c r="C165" s="84"/>
      <c r="D165" s="85" t="s">
        <v>12</v>
      </c>
      <c r="E165" s="86" t="s">
        <v>12</v>
      </c>
      <c r="F165" s="86" t="s">
        <v>12</v>
      </c>
      <c r="G165" s="86" t="s">
        <v>12</v>
      </c>
      <c r="H165" s="87" t="s">
        <v>13</v>
      </c>
    </row>
    <row r="166" spans="1:8" x14ac:dyDescent="0.2">
      <c r="A166" s="88"/>
      <c r="B166" s="64"/>
      <c r="C166" s="64"/>
      <c r="D166" s="64"/>
      <c r="E166" s="89"/>
      <c r="F166" s="89"/>
      <c r="G166" s="89"/>
      <c r="H166" s="90"/>
    </row>
    <row r="167" spans="1:8" x14ac:dyDescent="0.2">
      <c r="A167" s="80"/>
      <c r="B167" s="81"/>
      <c r="C167" s="81"/>
      <c r="D167" s="81"/>
      <c r="E167" s="82"/>
      <c r="F167" s="82"/>
      <c r="G167" s="82"/>
      <c r="H167" s="91"/>
    </row>
    <row r="168" spans="1:8" x14ac:dyDescent="0.2">
      <c r="A168" s="62" t="s">
        <v>14</v>
      </c>
      <c r="B168" s="64"/>
      <c r="C168" s="64"/>
      <c r="D168" s="64"/>
      <c r="E168" s="89"/>
      <c r="F168" s="89"/>
      <c r="G168" s="89"/>
      <c r="H168" s="90"/>
    </row>
    <row r="169" spans="1:8" x14ac:dyDescent="0.2">
      <c r="A169" s="92" t="s">
        <v>15</v>
      </c>
      <c r="B169" s="93"/>
      <c r="C169" s="93"/>
      <c r="D169" s="93"/>
      <c r="E169" s="94"/>
      <c r="F169" s="94"/>
      <c r="G169" s="94"/>
      <c r="H169" s="83"/>
    </row>
    <row r="170" spans="1:8" x14ac:dyDescent="0.2">
      <c r="A170" s="88"/>
      <c r="B170" s="64"/>
      <c r="C170" s="64"/>
      <c r="D170" s="64"/>
      <c r="E170" s="89"/>
      <c r="F170" s="89"/>
      <c r="G170" s="89"/>
      <c r="H170" s="90"/>
    </row>
    <row r="171" spans="1:8" ht="45" customHeight="1" x14ac:dyDescent="0.2">
      <c r="A171"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171" s="154"/>
      <c r="C171" s="154"/>
      <c r="D171" s="154"/>
      <c r="E171" s="154"/>
      <c r="F171" s="154"/>
      <c r="G171" s="154"/>
      <c r="H171" s="155"/>
    </row>
    <row r="172" spans="1:8" x14ac:dyDescent="0.2">
      <c r="A172" s="95"/>
      <c r="B172" s="96"/>
      <c r="C172" s="96"/>
      <c r="D172" s="96"/>
      <c r="E172" s="97"/>
      <c r="F172" s="97"/>
      <c r="G172" s="97"/>
      <c r="H172" s="98"/>
    </row>
    <row r="173" spans="1:8" x14ac:dyDescent="0.2">
      <c r="A173" s="156" t="s">
        <v>46</v>
      </c>
      <c r="B173" s="157"/>
      <c r="C173" s="157"/>
      <c r="D173" s="157"/>
      <c r="E173" s="157"/>
      <c r="F173" s="157"/>
      <c r="G173" s="157"/>
      <c r="H173" s="158"/>
    </row>
    <row r="174" spans="1:8" x14ac:dyDescent="0.2">
      <c r="A174" s="62"/>
      <c r="B174" s="93"/>
      <c r="C174" s="93"/>
      <c r="D174" s="93"/>
      <c r="E174" s="94"/>
      <c r="F174" s="94"/>
      <c r="G174" s="94"/>
      <c r="H174" s="83"/>
    </row>
    <row r="175" spans="1:8" ht="12.75" customHeight="1" x14ac:dyDescent="0.2">
      <c r="A175" s="62" t="s">
        <v>33</v>
      </c>
      <c r="B175" s="64"/>
      <c r="C175" s="64"/>
      <c r="D175" s="64"/>
      <c r="E175" s="89"/>
      <c r="F175" s="89"/>
      <c r="G175" s="89"/>
      <c r="H175" s="90"/>
    </row>
    <row r="176" spans="1:8" ht="12.75" customHeight="1" x14ac:dyDescent="0.2">
      <c r="A176" s="10"/>
      <c r="B176" s="106"/>
      <c r="C176" s="106"/>
      <c r="D176" s="106"/>
      <c r="E176" s="76"/>
      <c r="F176" s="76"/>
      <c r="G176" s="76"/>
      <c r="H176" s="12"/>
    </row>
    <row r="177" spans="1:70" ht="12.75" customHeight="1" x14ac:dyDescent="0.2">
      <c r="A177" s="10" t="s">
        <v>34</v>
      </c>
      <c r="B177" s="69"/>
      <c r="C177" s="69"/>
      <c r="D177" s="69"/>
      <c r="E177" s="76"/>
      <c r="F177" s="100" t="s">
        <v>35</v>
      </c>
      <c r="G177" s="101"/>
      <c r="H177" s="102"/>
    </row>
    <row r="178" spans="1:70" ht="12.75" customHeight="1" x14ac:dyDescent="0.2">
      <c r="A178" s="10"/>
      <c r="B178" s="72"/>
      <c r="C178" s="72"/>
      <c r="D178" s="72"/>
      <c r="E178" s="76"/>
      <c r="F178" s="100"/>
      <c r="G178" s="103"/>
      <c r="H178" s="102"/>
    </row>
    <row r="179" spans="1:70" x14ac:dyDescent="0.2">
      <c r="A179" s="10" t="s">
        <v>36</v>
      </c>
      <c r="B179" s="69"/>
      <c r="C179" s="69"/>
      <c r="D179" s="69"/>
      <c r="E179" s="76"/>
      <c r="F179" s="100" t="s">
        <v>35</v>
      </c>
      <c r="G179" s="101"/>
      <c r="H179" s="102"/>
    </row>
    <row r="180" spans="1:70" ht="12" thickBot="1" x14ac:dyDescent="0.25">
      <c r="A180" s="73"/>
      <c r="B180" s="74"/>
      <c r="C180" s="74"/>
      <c r="D180" s="74"/>
      <c r="E180" s="104"/>
      <c r="F180" s="104"/>
      <c r="G180" s="104"/>
      <c r="H180" s="17"/>
    </row>
    <row r="181" spans="1:70" ht="12.75" customHeight="1" x14ac:dyDescent="0.2">
      <c r="A181" s="5"/>
      <c r="B181" s="6"/>
      <c r="C181" s="6"/>
      <c r="D181" s="6"/>
      <c r="E181" s="174" t="str">
        <f>E136</f>
        <v>PRINT FULL NAME</v>
      </c>
      <c r="F181" s="175"/>
      <c r="G181" s="175"/>
      <c r="H181" s="176"/>
    </row>
    <row r="182" spans="1:70" ht="12.75" customHeight="1" x14ac:dyDescent="0.2">
      <c r="A182" s="10"/>
      <c r="B182" s="11"/>
      <c r="C182" s="11"/>
      <c r="D182" s="11"/>
      <c r="E182" s="107"/>
      <c r="F182" s="76"/>
      <c r="G182" s="76"/>
      <c r="H182" s="12"/>
    </row>
    <row r="183" spans="1:70" ht="12.75" customHeight="1" x14ac:dyDescent="0.2">
      <c r="A183" s="13" t="s">
        <v>0</v>
      </c>
      <c r="B183" s="11"/>
      <c r="C183" s="11"/>
      <c r="D183" s="11"/>
      <c r="E183" s="77" t="s">
        <v>38</v>
      </c>
      <c r="F183" s="198">
        <f>$F$3</f>
        <v>0</v>
      </c>
      <c r="G183" s="198"/>
      <c r="H183" s="199"/>
    </row>
    <row r="184" spans="1:70" ht="12.75" customHeight="1" x14ac:dyDescent="0.2">
      <c r="A184" s="13" t="str">
        <f>A139</f>
        <v>Sheet Metal</v>
      </c>
      <c r="B184" s="11"/>
      <c r="C184" s="11"/>
      <c r="D184" s="11"/>
      <c r="E184" s="77"/>
      <c r="F184" s="78" t="s">
        <v>17</v>
      </c>
      <c r="G184" s="124">
        <f>$G$4</f>
        <v>0</v>
      </c>
      <c r="H184" s="79"/>
    </row>
    <row r="185" spans="1:70" ht="12.75" customHeight="1" thickBot="1" x14ac:dyDescent="0.25">
      <c r="A185" s="10"/>
      <c r="B185" s="11"/>
      <c r="C185" s="11"/>
      <c r="D185" s="11"/>
      <c r="E185" s="15"/>
      <c r="F185" s="16"/>
      <c r="G185" s="16"/>
      <c r="H185" s="17"/>
    </row>
    <row r="186" spans="1:70" ht="12.75" customHeight="1" x14ac:dyDescent="0.2">
      <c r="A186" s="179"/>
      <c r="B186" s="180"/>
      <c r="C186" s="181"/>
      <c r="D186" s="181"/>
      <c r="E186" s="181"/>
      <c r="F186" s="181"/>
      <c r="G186" s="181"/>
      <c r="H186" s="182"/>
    </row>
    <row r="187" spans="1:70" ht="6.75" customHeight="1" thickBot="1" x14ac:dyDescent="0.25">
      <c r="A187" s="183"/>
      <c r="B187" s="184"/>
      <c r="C187" s="184"/>
      <c r="D187" s="184"/>
      <c r="E187" s="184"/>
      <c r="F187" s="184"/>
      <c r="G187" s="184"/>
      <c r="H187" s="165"/>
    </row>
    <row r="188" spans="1:70" ht="12" thickBot="1" x14ac:dyDescent="0.25">
      <c r="A188" s="21"/>
      <c r="B188" s="22"/>
      <c r="C188" s="22"/>
      <c r="D188" s="159" t="s">
        <v>16</v>
      </c>
      <c r="E188" s="160"/>
      <c r="F188" s="161">
        <f>C191</f>
        <v>0</v>
      </c>
      <c r="G188" s="162"/>
      <c r="H188" s="23"/>
    </row>
    <row r="189" spans="1:70" ht="6.75" customHeight="1" x14ac:dyDescent="0.2">
      <c r="A189" s="163"/>
      <c r="B189" s="164"/>
      <c r="C189" s="164"/>
      <c r="D189" s="164"/>
      <c r="E189" s="164"/>
      <c r="F189" s="164"/>
      <c r="G189" s="164"/>
      <c r="H189" s="165"/>
    </row>
    <row r="190" spans="1:70" ht="27" customHeight="1" x14ac:dyDescent="0.2">
      <c r="A190" s="24" t="s">
        <v>1</v>
      </c>
      <c r="B190" s="106"/>
      <c r="C190" s="108" t="s">
        <v>49</v>
      </c>
      <c r="D190" s="108" t="s">
        <v>49</v>
      </c>
      <c r="E190" s="108" t="s">
        <v>49</v>
      </c>
      <c r="F190" s="108" t="s">
        <v>49</v>
      </c>
      <c r="G190" s="108" t="s">
        <v>49</v>
      </c>
      <c r="H190" s="67"/>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6"/>
      <c r="AW190" s="106"/>
      <c r="AX190" s="106"/>
      <c r="AY190" s="106"/>
      <c r="AZ190" s="106"/>
      <c r="BA190" s="106"/>
      <c r="BB190" s="106"/>
      <c r="BC190" s="106"/>
      <c r="BD190" s="106"/>
      <c r="BE190" s="106"/>
      <c r="BF190" s="106"/>
      <c r="BG190" s="106"/>
      <c r="BH190" s="106"/>
      <c r="BI190" s="106"/>
      <c r="BJ190" s="106"/>
      <c r="BK190" s="106"/>
      <c r="BL190" s="106"/>
      <c r="BM190" s="106"/>
      <c r="BN190" s="106"/>
      <c r="BO190" s="106"/>
      <c r="BP190" s="106"/>
      <c r="BQ190" s="106"/>
      <c r="BR190" s="106"/>
    </row>
    <row r="191" spans="1:70" ht="27" customHeight="1" x14ac:dyDescent="0.2">
      <c r="A191" s="109"/>
      <c r="B191" s="25" t="s">
        <v>2</v>
      </c>
      <c r="C191" s="122"/>
      <c r="D191" s="112">
        <f>C191+7</f>
        <v>7</v>
      </c>
      <c r="E191" s="112">
        <f t="shared" ref="E191:G191" si="24">D191+7</f>
        <v>14</v>
      </c>
      <c r="F191" s="112">
        <f t="shared" si="24"/>
        <v>21</v>
      </c>
      <c r="G191" s="112">
        <f t="shared" si="24"/>
        <v>28</v>
      </c>
      <c r="H191" s="110" t="s">
        <v>3</v>
      </c>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c r="AM191" s="106"/>
      <c r="AN191" s="106"/>
      <c r="AO191" s="106"/>
      <c r="AP191" s="106"/>
      <c r="AQ191" s="106"/>
      <c r="AR191" s="106"/>
      <c r="AS191" s="106"/>
      <c r="AT191" s="106"/>
      <c r="AU191" s="106"/>
      <c r="AV191" s="106"/>
      <c r="AW191" s="106"/>
      <c r="AX191" s="106"/>
      <c r="AY191" s="106"/>
      <c r="AZ191" s="106"/>
      <c r="BA191" s="106"/>
      <c r="BB191" s="106"/>
      <c r="BC191" s="106"/>
      <c r="BD191" s="106"/>
      <c r="BE191" s="106"/>
      <c r="BF191" s="106"/>
      <c r="BG191" s="106"/>
      <c r="BH191" s="106"/>
      <c r="BI191" s="106"/>
      <c r="BJ191" s="106"/>
      <c r="BK191" s="106"/>
      <c r="BL191" s="106"/>
      <c r="BM191" s="106"/>
      <c r="BN191" s="106"/>
      <c r="BO191" s="106"/>
      <c r="BP191" s="106"/>
      <c r="BQ191" s="106"/>
      <c r="BR191" s="106"/>
    </row>
    <row r="192" spans="1:70" ht="12.75" customHeight="1" thickBot="1" x14ac:dyDescent="0.25">
      <c r="A192" s="26"/>
      <c r="B192" s="27" t="s">
        <v>4</v>
      </c>
      <c r="C192" s="28">
        <v>1</v>
      </c>
      <c r="D192" s="28">
        <v>2</v>
      </c>
      <c r="E192" s="28">
        <v>3</v>
      </c>
      <c r="F192" s="28">
        <v>4</v>
      </c>
      <c r="G192" s="28">
        <v>5</v>
      </c>
      <c r="H192" s="111" t="s">
        <v>2</v>
      </c>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106"/>
      <c r="AS192" s="106"/>
      <c r="AT192" s="106"/>
      <c r="AU192" s="106"/>
      <c r="AV192" s="106"/>
      <c r="AW192" s="106"/>
      <c r="AX192" s="106"/>
      <c r="AY192" s="106"/>
      <c r="AZ192" s="106"/>
      <c r="BA192" s="106"/>
      <c r="BB192" s="106"/>
      <c r="BC192" s="106"/>
      <c r="BD192" s="106"/>
      <c r="BE192" s="106"/>
      <c r="BF192" s="106"/>
      <c r="BG192" s="106"/>
      <c r="BH192" s="106"/>
      <c r="BI192" s="106"/>
      <c r="BJ192" s="106"/>
      <c r="BK192" s="106"/>
      <c r="BL192" s="106"/>
      <c r="BM192" s="106"/>
      <c r="BN192" s="106"/>
      <c r="BO192" s="106"/>
      <c r="BP192" s="106"/>
      <c r="BQ192" s="106"/>
      <c r="BR192" s="106"/>
    </row>
    <row r="193" spans="1:8" ht="30" customHeight="1" thickTop="1" thickBot="1" x14ac:dyDescent="0.25">
      <c r="A193" s="3" t="str">
        <f t="shared" ref="A193:B203" si="25">A148</f>
        <v>Use of Hand Tools</v>
      </c>
      <c r="B193" s="4">
        <f t="shared" si="25"/>
        <v>350</v>
      </c>
      <c r="C193" s="123"/>
      <c r="D193" s="120"/>
      <c r="E193" s="120"/>
      <c r="F193" s="120"/>
      <c r="G193" s="121"/>
      <c r="H193" s="118">
        <f>SUM(C193:G193)</f>
        <v>0</v>
      </c>
    </row>
    <row r="194" spans="1:8" ht="30" customHeight="1" thickTop="1" thickBot="1" x14ac:dyDescent="0.25">
      <c r="A194" s="3" t="str">
        <f t="shared" si="25"/>
        <v>Use of Machine Tools &amp; Processes</v>
      </c>
      <c r="B194" s="4">
        <f t="shared" si="25"/>
        <v>1000</v>
      </c>
      <c r="C194" s="123"/>
      <c r="D194" s="120"/>
      <c r="E194" s="120"/>
      <c r="F194" s="120"/>
      <c r="G194" s="121"/>
      <c r="H194" s="118">
        <f t="shared" ref="H194:H203" si="26">SUM(C194:G194)</f>
        <v>0</v>
      </c>
    </row>
    <row r="195" spans="1:8" ht="30" customHeight="1" thickTop="1" thickBot="1" x14ac:dyDescent="0.25">
      <c r="A195" s="3" t="str">
        <f t="shared" si="25"/>
        <v>Flux. Rivet &amp; Fastening Devices</v>
      </c>
      <c r="B195" s="4">
        <f t="shared" si="25"/>
        <v>500</v>
      </c>
      <c r="C195" s="123"/>
      <c r="D195" s="120"/>
      <c r="E195" s="120"/>
      <c r="F195" s="120"/>
      <c r="G195" s="121"/>
      <c r="H195" s="118">
        <f t="shared" si="26"/>
        <v>0</v>
      </c>
    </row>
    <row r="196" spans="1:8" ht="30" customHeight="1" thickTop="1" thickBot="1" x14ac:dyDescent="0.25">
      <c r="A196" s="3" t="str">
        <f t="shared" si="25"/>
        <v>Measurement &amp; Layout</v>
      </c>
      <c r="B196" s="4">
        <f t="shared" si="25"/>
        <v>700</v>
      </c>
      <c r="C196" s="123"/>
      <c r="D196" s="120"/>
      <c r="E196" s="120"/>
      <c r="F196" s="120"/>
      <c r="G196" s="121"/>
      <c r="H196" s="118">
        <f t="shared" si="26"/>
        <v>0</v>
      </c>
    </row>
    <row r="197" spans="1:8" ht="30" customHeight="1" thickTop="1" thickBot="1" x14ac:dyDescent="0.25">
      <c r="A197" s="3" t="str">
        <f t="shared" si="25"/>
        <v>Benchwork</v>
      </c>
      <c r="B197" s="4">
        <f t="shared" si="25"/>
        <v>1000</v>
      </c>
      <c r="C197" s="123"/>
      <c r="D197" s="120"/>
      <c r="E197" s="120"/>
      <c r="F197" s="120"/>
      <c r="G197" s="121"/>
      <c r="H197" s="118">
        <f t="shared" si="26"/>
        <v>0</v>
      </c>
    </row>
    <row r="198" spans="1:8" ht="30" customHeight="1" thickTop="1" thickBot="1" x14ac:dyDescent="0.25">
      <c r="A198" s="3" t="str">
        <f t="shared" si="25"/>
        <v>Spotwelding &amp; Gaswelding</v>
      </c>
      <c r="B198" s="4">
        <f t="shared" si="25"/>
        <v>400</v>
      </c>
      <c r="C198" s="123"/>
      <c r="D198" s="120"/>
      <c r="E198" s="120"/>
      <c r="F198" s="120"/>
      <c r="G198" s="121"/>
      <c r="H198" s="118">
        <f t="shared" si="26"/>
        <v>0</v>
      </c>
    </row>
    <row r="199" spans="1:8" ht="30" customHeight="1" thickTop="1" thickBot="1" x14ac:dyDescent="0.25">
      <c r="A199" s="3" t="str">
        <f t="shared" si="25"/>
        <v>Installing Duct Work &amp; Equipment</v>
      </c>
      <c r="B199" s="4">
        <f t="shared" si="25"/>
        <v>2050</v>
      </c>
      <c r="C199" s="123"/>
      <c r="D199" s="120"/>
      <c r="E199" s="120"/>
      <c r="F199" s="120"/>
      <c r="G199" s="121"/>
      <c r="H199" s="118">
        <f t="shared" si="26"/>
        <v>0</v>
      </c>
    </row>
    <row r="200" spans="1:8" ht="30" customHeight="1" thickTop="1" thickBot="1" x14ac:dyDescent="0.25">
      <c r="A200" s="3" t="str">
        <f t="shared" si="25"/>
        <v>Safety Process</v>
      </c>
      <c r="B200" s="4">
        <f t="shared" si="25"/>
        <v>400</v>
      </c>
      <c r="C200" s="123"/>
      <c r="D200" s="120"/>
      <c r="E200" s="120"/>
      <c r="F200" s="120"/>
      <c r="G200" s="121"/>
      <c r="H200" s="118">
        <f t="shared" si="26"/>
        <v>0</v>
      </c>
    </row>
    <row r="201" spans="1:8" ht="30" customHeight="1" thickTop="1" thickBot="1" x14ac:dyDescent="0.25">
      <c r="A201" s="3" t="str">
        <f t="shared" si="25"/>
        <v>Gas Systems Appliances</v>
      </c>
      <c r="B201" s="4">
        <f t="shared" si="25"/>
        <v>500</v>
      </c>
      <c r="C201" s="123"/>
      <c r="D201" s="120"/>
      <c r="E201" s="120"/>
      <c r="F201" s="120"/>
      <c r="G201" s="121"/>
      <c r="H201" s="118">
        <f t="shared" si="26"/>
        <v>0</v>
      </c>
    </row>
    <row r="202" spans="1:8" ht="30" customHeight="1" thickTop="1" thickBot="1" x14ac:dyDescent="0.25">
      <c r="A202" s="3" t="str">
        <f t="shared" si="25"/>
        <v>Insulation of Duct Work</v>
      </c>
      <c r="B202" s="4">
        <f t="shared" si="25"/>
        <v>100</v>
      </c>
      <c r="C202" s="123"/>
      <c r="D202" s="120"/>
      <c r="E202" s="120"/>
      <c r="F202" s="120"/>
      <c r="G202" s="121"/>
      <c r="H202" s="118">
        <f t="shared" si="26"/>
        <v>0</v>
      </c>
    </row>
    <row r="203" spans="1:8" ht="30" customHeight="1" thickTop="1" thickBot="1" x14ac:dyDescent="0.25">
      <c r="A203" s="3" t="str">
        <f t="shared" si="25"/>
        <v>General Sheet Fabrication/Installation &amp; Installation of Skylights/Ventilators</v>
      </c>
      <c r="B203" s="4">
        <f t="shared" si="25"/>
        <v>1000</v>
      </c>
      <c r="C203" s="123"/>
      <c r="D203" s="120"/>
      <c r="E203" s="120"/>
      <c r="F203" s="120"/>
      <c r="G203" s="121"/>
      <c r="H203" s="118">
        <f t="shared" si="26"/>
        <v>0</v>
      </c>
    </row>
    <row r="204" spans="1:8" ht="30" customHeight="1" thickTop="1" thickBot="1" x14ac:dyDescent="0.3">
      <c r="A204" s="166" t="s">
        <v>5</v>
      </c>
      <c r="B204" s="167"/>
      <c r="C204" s="119">
        <f>SUM(C193:C203)</f>
        <v>0</v>
      </c>
      <c r="D204" s="119">
        <f t="shared" ref="D204" si="27">SUM(D193:D203)</f>
        <v>0</v>
      </c>
      <c r="E204" s="119">
        <f t="shared" ref="E204" si="28">SUM(E193:E203)</f>
        <v>0</v>
      </c>
      <c r="F204" s="119">
        <f t="shared" ref="F204" si="29">SUM(F193:F203)</f>
        <v>0</v>
      </c>
      <c r="G204" s="119">
        <f t="shared" ref="G204" si="30">SUM(G193:G203)</f>
        <v>0</v>
      </c>
      <c r="H204" s="129">
        <f>SUM(C204:G204)</f>
        <v>0</v>
      </c>
    </row>
    <row r="205" spans="1:8" ht="30" customHeight="1" x14ac:dyDescent="0.2">
      <c r="A205"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205" s="169"/>
      <c r="C205" s="169"/>
      <c r="D205" s="170"/>
      <c r="E205" s="41" t="s">
        <v>6</v>
      </c>
      <c r="F205" s="42"/>
      <c r="G205" s="42"/>
      <c r="H205" s="131">
        <f>H161</f>
        <v>0</v>
      </c>
    </row>
    <row r="206" spans="1:8" ht="30" customHeight="1" thickBot="1" x14ac:dyDescent="0.3">
      <c r="A206" s="171"/>
      <c r="B206" s="172"/>
      <c r="C206" s="172"/>
      <c r="D206" s="173"/>
      <c r="E206" s="44" t="s">
        <v>48</v>
      </c>
      <c r="F206" s="45"/>
      <c r="G206" s="45"/>
      <c r="H206" s="126">
        <f>SUM(H204:H205)</f>
        <v>0</v>
      </c>
    </row>
    <row r="207" spans="1:8" x14ac:dyDescent="0.2">
      <c r="A207" s="80"/>
      <c r="B207" s="81"/>
      <c r="C207" s="81"/>
      <c r="D207" s="81"/>
      <c r="E207" s="82"/>
      <c r="F207" s="82"/>
      <c r="G207" s="82"/>
      <c r="H207" s="83"/>
    </row>
    <row r="208" spans="1:8" x14ac:dyDescent="0.2">
      <c r="A208" s="62" t="s">
        <v>7</v>
      </c>
      <c r="B208" s="84"/>
      <c r="C208" s="84"/>
      <c r="D208" s="85" t="s">
        <v>8</v>
      </c>
      <c r="E208" s="86" t="s">
        <v>8</v>
      </c>
      <c r="F208" s="86" t="s">
        <v>8</v>
      </c>
      <c r="G208" s="86" t="s">
        <v>8</v>
      </c>
      <c r="H208" s="87" t="s">
        <v>9</v>
      </c>
    </row>
    <row r="209" spans="1:8" x14ac:dyDescent="0.2">
      <c r="A209" s="62" t="s">
        <v>10</v>
      </c>
      <c r="B209" s="84"/>
      <c r="C209" s="84"/>
      <c r="D209" s="85"/>
      <c r="E209" s="86"/>
      <c r="F209" s="86"/>
      <c r="G209" s="86"/>
      <c r="H209" s="87"/>
    </row>
    <row r="210" spans="1:8" x14ac:dyDescent="0.2">
      <c r="A210" s="62" t="s">
        <v>11</v>
      </c>
      <c r="B210" s="84"/>
      <c r="C210" s="84"/>
      <c r="D210" s="85" t="s">
        <v>12</v>
      </c>
      <c r="E210" s="86" t="s">
        <v>12</v>
      </c>
      <c r="F210" s="86" t="s">
        <v>12</v>
      </c>
      <c r="G210" s="86" t="s">
        <v>12</v>
      </c>
      <c r="H210" s="87" t="s">
        <v>13</v>
      </c>
    </row>
    <row r="211" spans="1:8" x14ac:dyDescent="0.2">
      <c r="A211" s="88"/>
      <c r="B211" s="64"/>
      <c r="C211" s="64"/>
      <c r="D211" s="64"/>
      <c r="E211" s="89"/>
      <c r="F211" s="89"/>
      <c r="G211" s="89"/>
      <c r="H211" s="90"/>
    </row>
    <row r="212" spans="1:8" x14ac:dyDescent="0.2">
      <c r="A212" s="80"/>
      <c r="B212" s="81"/>
      <c r="C212" s="81"/>
      <c r="D212" s="81"/>
      <c r="E212" s="82"/>
      <c r="F212" s="82"/>
      <c r="G212" s="82"/>
      <c r="H212" s="91"/>
    </row>
    <row r="213" spans="1:8" x14ac:dyDescent="0.2">
      <c r="A213" s="62" t="s">
        <v>14</v>
      </c>
      <c r="B213" s="64"/>
      <c r="C213" s="64"/>
      <c r="D213" s="64"/>
      <c r="E213" s="89"/>
      <c r="F213" s="89"/>
      <c r="G213" s="89"/>
      <c r="H213" s="90"/>
    </row>
    <row r="214" spans="1:8" x14ac:dyDescent="0.2">
      <c r="A214" s="92" t="s">
        <v>15</v>
      </c>
      <c r="B214" s="93"/>
      <c r="C214" s="93"/>
      <c r="D214" s="93"/>
      <c r="E214" s="94"/>
      <c r="F214" s="94"/>
      <c r="G214" s="94"/>
      <c r="H214" s="83"/>
    </row>
    <row r="215" spans="1:8" x14ac:dyDescent="0.2">
      <c r="A215" s="88"/>
      <c r="B215" s="64"/>
      <c r="C215" s="64"/>
      <c r="D215" s="64"/>
      <c r="E215" s="89"/>
      <c r="F215" s="89"/>
      <c r="G215" s="89"/>
      <c r="H215" s="90"/>
    </row>
    <row r="216" spans="1:8" ht="45" customHeight="1" x14ac:dyDescent="0.2">
      <c r="A216"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216" s="154"/>
      <c r="C216" s="154"/>
      <c r="D216" s="154"/>
      <c r="E216" s="154"/>
      <c r="F216" s="154"/>
      <c r="G216" s="154"/>
      <c r="H216" s="155"/>
    </row>
    <row r="217" spans="1:8" x14ac:dyDescent="0.2">
      <c r="A217" s="95"/>
      <c r="B217" s="96"/>
      <c r="C217" s="96"/>
      <c r="D217" s="96"/>
      <c r="E217" s="97"/>
      <c r="F217" s="97"/>
      <c r="G217" s="97"/>
      <c r="H217" s="98"/>
    </row>
    <row r="218" spans="1:8" x14ac:dyDescent="0.2">
      <c r="A218" s="156" t="s">
        <v>46</v>
      </c>
      <c r="B218" s="157"/>
      <c r="C218" s="157"/>
      <c r="D218" s="157"/>
      <c r="E218" s="157"/>
      <c r="F218" s="157"/>
      <c r="G218" s="157"/>
      <c r="H218" s="158"/>
    </row>
    <row r="219" spans="1:8" x14ac:dyDescent="0.2">
      <c r="A219" s="62"/>
      <c r="B219" s="93"/>
      <c r="C219" s="93"/>
      <c r="D219" s="93"/>
      <c r="E219" s="94"/>
      <c r="F219" s="94"/>
      <c r="G219" s="94"/>
      <c r="H219" s="83"/>
    </row>
    <row r="220" spans="1:8" ht="12.75" customHeight="1" x14ac:dyDescent="0.2">
      <c r="A220" s="62" t="s">
        <v>33</v>
      </c>
      <c r="B220" s="64"/>
      <c r="C220" s="64"/>
      <c r="D220" s="64"/>
      <c r="E220" s="89"/>
      <c r="F220" s="89"/>
      <c r="G220" s="89"/>
      <c r="H220" s="90"/>
    </row>
    <row r="221" spans="1:8" ht="12.75" customHeight="1" x14ac:dyDescent="0.2">
      <c r="A221" s="10"/>
      <c r="B221" s="106"/>
      <c r="C221" s="106"/>
      <c r="D221" s="106"/>
      <c r="E221" s="76"/>
      <c r="F221" s="76"/>
      <c r="G221" s="76"/>
      <c r="H221" s="12"/>
    </row>
    <row r="222" spans="1:8" ht="12.75" customHeight="1" x14ac:dyDescent="0.2">
      <c r="A222" s="10" t="s">
        <v>34</v>
      </c>
      <c r="B222" s="69"/>
      <c r="C222" s="69"/>
      <c r="D222" s="69"/>
      <c r="E222" s="76"/>
      <c r="F222" s="100" t="s">
        <v>35</v>
      </c>
      <c r="G222" s="101"/>
      <c r="H222" s="102"/>
    </row>
    <row r="223" spans="1:8" ht="12.75" customHeight="1" x14ac:dyDescent="0.2">
      <c r="A223" s="10"/>
      <c r="B223" s="72"/>
      <c r="C223" s="72"/>
      <c r="D223" s="72"/>
      <c r="E223" s="76"/>
      <c r="F223" s="100"/>
      <c r="G223" s="103"/>
      <c r="H223" s="102"/>
    </row>
    <row r="224" spans="1:8" x14ac:dyDescent="0.2">
      <c r="A224" s="10" t="s">
        <v>36</v>
      </c>
      <c r="B224" s="69"/>
      <c r="C224" s="69"/>
      <c r="D224" s="69"/>
      <c r="E224" s="76"/>
      <c r="F224" s="100" t="s">
        <v>35</v>
      </c>
      <c r="G224" s="101"/>
      <c r="H224" s="102"/>
    </row>
    <row r="225" spans="1:70" ht="12" thickBot="1" x14ac:dyDescent="0.25">
      <c r="A225" s="73"/>
      <c r="B225" s="74"/>
      <c r="C225" s="74"/>
      <c r="D225" s="74"/>
      <c r="E225" s="104"/>
      <c r="F225" s="104"/>
      <c r="G225" s="104"/>
      <c r="H225" s="17"/>
    </row>
    <row r="226" spans="1:70" ht="12.75" customHeight="1" x14ac:dyDescent="0.2">
      <c r="A226" s="5"/>
      <c r="B226" s="6"/>
      <c r="C226" s="6"/>
      <c r="D226" s="6"/>
      <c r="E226" s="174" t="str">
        <f>E181</f>
        <v>PRINT FULL NAME</v>
      </c>
      <c r="F226" s="175"/>
      <c r="G226" s="175"/>
      <c r="H226" s="176"/>
    </row>
    <row r="227" spans="1:70" ht="12.75" customHeight="1" x14ac:dyDescent="0.2">
      <c r="A227" s="10"/>
      <c r="B227" s="11"/>
      <c r="C227" s="11"/>
      <c r="D227" s="11"/>
      <c r="E227" s="107"/>
      <c r="F227" s="76"/>
      <c r="G227" s="76"/>
      <c r="H227" s="12"/>
    </row>
    <row r="228" spans="1:70" ht="12.75" customHeight="1" x14ac:dyDescent="0.2">
      <c r="A228" s="13" t="s">
        <v>0</v>
      </c>
      <c r="B228" s="11"/>
      <c r="C228" s="11"/>
      <c r="D228" s="11"/>
      <c r="E228" s="77" t="s">
        <v>38</v>
      </c>
      <c r="F228" s="198">
        <f>$F$3</f>
        <v>0</v>
      </c>
      <c r="G228" s="198"/>
      <c r="H228" s="199"/>
    </row>
    <row r="229" spans="1:70" ht="12.75" customHeight="1" x14ac:dyDescent="0.2">
      <c r="A229" s="13" t="str">
        <f>A184</f>
        <v>Sheet Metal</v>
      </c>
      <c r="B229" s="11"/>
      <c r="C229" s="11"/>
      <c r="D229" s="11"/>
      <c r="E229" s="77"/>
      <c r="F229" s="78" t="s">
        <v>17</v>
      </c>
      <c r="G229" s="124">
        <f>$G$4</f>
        <v>0</v>
      </c>
      <c r="H229" s="79"/>
    </row>
    <row r="230" spans="1:70" ht="12.75" customHeight="1" thickBot="1" x14ac:dyDescent="0.25">
      <c r="A230" s="10"/>
      <c r="B230" s="11"/>
      <c r="C230" s="11"/>
      <c r="D230" s="11"/>
      <c r="E230" s="15"/>
      <c r="F230" s="16"/>
      <c r="G230" s="16"/>
      <c r="H230" s="17"/>
    </row>
    <row r="231" spans="1:70" ht="12.75" customHeight="1" x14ac:dyDescent="0.2">
      <c r="A231" s="179"/>
      <c r="B231" s="180"/>
      <c r="C231" s="181"/>
      <c r="D231" s="181"/>
      <c r="E231" s="181"/>
      <c r="F231" s="181"/>
      <c r="G231" s="181"/>
      <c r="H231" s="182"/>
    </row>
    <row r="232" spans="1:70" ht="6.75" customHeight="1" thickBot="1" x14ac:dyDescent="0.25">
      <c r="A232" s="183"/>
      <c r="B232" s="184"/>
      <c r="C232" s="184"/>
      <c r="D232" s="184"/>
      <c r="E232" s="184"/>
      <c r="F232" s="184"/>
      <c r="G232" s="184"/>
      <c r="H232" s="165"/>
    </row>
    <row r="233" spans="1:70" ht="12" thickBot="1" x14ac:dyDescent="0.25">
      <c r="A233" s="21"/>
      <c r="B233" s="22"/>
      <c r="C233" s="22"/>
      <c r="D233" s="159" t="s">
        <v>16</v>
      </c>
      <c r="E233" s="160"/>
      <c r="F233" s="161">
        <f>C236</f>
        <v>0</v>
      </c>
      <c r="G233" s="162"/>
      <c r="H233" s="23"/>
    </row>
    <row r="234" spans="1:70" ht="6.75" customHeight="1" x14ac:dyDescent="0.2">
      <c r="A234" s="163"/>
      <c r="B234" s="164"/>
      <c r="C234" s="164"/>
      <c r="D234" s="164"/>
      <c r="E234" s="164"/>
      <c r="F234" s="164"/>
      <c r="G234" s="164"/>
      <c r="H234" s="165"/>
    </row>
    <row r="235" spans="1:70" ht="27" customHeight="1" x14ac:dyDescent="0.2">
      <c r="A235" s="24" t="s">
        <v>1</v>
      </c>
      <c r="B235" s="106"/>
      <c r="C235" s="108" t="s">
        <v>49</v>
      </c>
      <c r="D235" s="108" t="s">
        <v>49</v>
      </c>
      <c r="E235" s="108" t="s">
        <v>49</v>
      </c>
      <c r="F235" s="108" t="s">
        <v>49</v>
      </c>
      <c r="G235" s="108" t="s">
        <v>49</v>
      </c>
      <c r="H235" s="67"/>
      <c r="I235" s="106"/>
      <c r="J235" s="106"/>
      <c r="K235" s="106"/>
      <c r="L235" s="106"/>
      <c r="M235" s="106"/>
      <c r="N235" s="106"/>
      <c r="O235" s="106"/>
      <c r="P235" s="106"/>
      <c r="Q235" s="106"/>
      <c r="R235" s="106"/>
      <c r="S235" s="106"/>
      <c r="T235" s="106"/>
      <c r="U235" s="106"/>
      <c r="V235" s="106"/>
      <c r="W235" s="106"/>
      <c r="X235" s="106"/>
      <c r="Y235" s="106"/>
      <c r="Z235" s="106"/>
      <c r="AA235" s="106"/>
      <c r="AB235" s="106"/>
      <c r="AC235" s="106"/>
      <c r="AD235" s="106"/>
      <c r="AE235" s="106"/>
      <c r="AF235" s="106"/>
      <c r="AG235" s="106"/>
      <c r="AH235" s="106"/>
      <c r="AI235" s="106"/>
      <c r="AJ235" s="106"/>
      <c r="AK235" s="106"/>
      <c r="AL235" s="106"/>
      <c r="AM235" s="106"/>
      <c r="AN235" s="106"/>
      <c r="AO235" s="106"/>
      <c r="AP235" s="106"/>
      <c r="AQ235" s="106"/>
      <c r="AR235" s="106"/>
      <c r="AS235" s="106"/>
      <c r="AT235" s="106"/>
      <c r="AU235" s="106"/>
      <c r="AV235" s="106"/>
      <c r="AW235" s="106"/>
      <c r="AX235" s="106"/>
      <c r="AY235" s="106"/>
      <c r="AZ235" s="106"/>
      <c r="BA235" s="106"/>
      <c r="BB235" s="106"/>
      <c r="BC235" s="106"/>
      <c r="BD235" s="106"/>
      <c r="BE235" s="106"/>
      <c r="BF235" s="106"/>
      <c r="BG235" s="106"/>
      <c r="BH235" s="106"/>
      <c r="BI235" s="106"/>
      <c r="BJ235" s="106"/>
      <c r="BK235" s="106"/>
      <c r="BL235" s="106"/>
      <c r="BM235" s="106"/>
      <c r="BN235" s="106"/>
      <c r="BO235" s="106"/>
      <c r="BP235" s="106"/>
      <c r="BQ235" s="106"/>
      <c r="BR235" s="106"/>
    </row>
    <row r="236" spans="1:70" ht="27" customHeight="1" x14ac:dyDescent="0.2">
      <c r="A236" s="109"/>
      <c r="B236" s="25" t="s">
        <v>2</v>
      </c>
      <c r="C236" s="122"/>
      <c r="D236" s="112">
        <f>C236+7</f>
        <v>7</v>
      </c>
      <c r="E236" s="112">
        <f t="shared" ref="E236:G236" si="31">D236+7</f>
        <v>14</v>
      </c>
      <c r="F236" s="112">
        <f t="shared" si="31"/>
        <v>21</v>
      </c>
      <c r="G236" s="112">
        <f t="shared" si="31"/>
        <v>28</v>
      </c>
      <c r="H236" s="110" t="s">
        <v>3</v>
      </c>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6"/>
      <c r="AL236" s="106"/>
      <c r="AM236" s="106"/>
      <c r="AN236" s="106"/>
      <c r="AO236" s="106"/>
      <c r="AP236" s="106"/>
      <c r="AQ236" s="106"/>
      <c r="AR236" s="106"/>
      <c r="AS236" s="106"/>
      <c r="AT236" s="106"/>
      <c r="AU236" s="106"/>
      <c r="AV236" s="106"/>
      <c r="AW236" s="106"/>
      <c r="AX236" s="106"/>
      <c r="AY236" s="106"/>
      <c r="AZ236" s="106"/>
      <c r="BA236" s="106"/>
      <c r="BB236" s="106"/>
      <c r="BC236" s="106"/>
      <c r="BD236" s="106"/>
      <c r="BE236" s="106"/>
      <c r="BF236" s="106"/>
      <c r="BG236" s="106"/>
      <c r="BH236" s="106"/>
      <c r="BI236" s="106"/>
      <c r="BJ236" s="106"/>
      <c r="BK236" s="106"/>
      <c r="BL236" s="106"/>
      <c r="BM236" s="106"/>
      <c r="BN236" s="106"/>
      <c r="BO236" s="106"/>
      <c r="BP236" s="106"/>
      <c r="BQ236" s="106"/>
      <c r="BR236" s="106"/>
    </row>
    <row r="237" spans="1:70" ht="12.75" customHeight="1" thickBot="1" x14ac:dyDescent="0.25">
      <c r="A237" s="26"/>
      <c r="B237" s="27" t="s">
        <v>4</v>
      </c>
      <c r="C237" s="28">
        <v>1</v>
      </c>
      <c r="D237" s="28">
        <v>2</v>
      </c>
      <c r="E237" s="28">
        <v>3</v>
      </c>
      <c r="F237" s="28">
        <v>4</v>
      </c>
      <c r="G237" s="28">
        <v>5</v>
      </c>
      <c r="H237" s="111" t="s">
        <v>2</v>
      </c>
      <c r="I237" s="106"/>
      <c r="J237" s="106"/>
      <c r="K237" s="106"/>
      <c r="L237" s="106"/>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6"/>
      <c r="AL237" s="106"/>
      <c r="AM237" s="106"/>
      <c r="AN237" s="106"/>
      <c r="AO237" s="106"/>
      <c r="AP237" s="106"/>
      <c r="AQ237" s="106"/>
      <c r="AR237" s="106"/>
      <c r="AS237" s="106"/>
      <c r="AT237" s="106"/>
      <c r="AU237" s="106"/>
      <c r="AV237" s="106"/>
      <c r="AW237" s="106"/>
      <c r="AX237" s="106"/>
      <c r="AY237" s="106"/>
      <c r="AZ237" s="106"/>
      <c r="BA237" s="106"/>
      <c r="BB237" s="106"/>
      <c r="BC237" s="106"/>
      <c r="BD237" s="106"/>
      <c r="BE237" s="106"/>
      <c r="BF237" s="106"/>
      <c r="BG237" s="106"/>
      <c r="BH237" s="106"/>
      <c r="BI237" s="106"/>
      <c r="BJ237" s="106"/>
      <c r="BK237" s="106"/>
      <c r="BL237" s="106"/>
      <c r="BM237" s="106"/>
      <c r="BN237" s="106"/>
      <c r="BO237" s="106"/>
      <c r="BP237" s="106"/>
      <c r="BQ237" s="106"/>
      <c r="BR237" s="106"/>
    </row>
    <row r="238" spans="1:70" ht="30" customHeight="1" thickTop="1" thickBot="1" x14ac:dyDescent="0.25">
      <c r="A238" s="3" t="str">
        <f t="shared" ref="A238:B248" si="32">A193</f>
        <v>Use of Hand Tools</v>
      </c>
      <c r="B238" s="4">
        <f t="shared" si="32"/>
        <v>350</v>
      </c>
      <c r="C238" s="123"/>
      <c r="D238" s="120"/>
      <c r="E238" s="120"/>
      <c r="F238" s="120"/>
      <c r="G238" s="121"/>
      <c r="H238" s="118">
        <f>SUM(C238:G238)</f>
        <v>0</v>
      </c>
    </row>
    <row r="239" spans="1:70" ht="30" customHeight="1" thickTop="1" thickBot="1" x14ac:dyDescent="0.25">
      <c r="A239" s="3" t="str">
        <f t="shared" si="32"/>
        <v>Use of Machine Tools &amp; Processes</v>
      </c>
      <c r="B239" s="4">
        <f t="shared" si="32"/>
        <v>1000</v>
      </c>
      <c r="C239" s="123"/>
      <c r="D239" s="120"/>
      <c r="E239" s="120"/>
      <c r="F239" s="120"/>
      <c r="G239" s="121"/>
      <c r="H239" s="118">
        <f t="shared" ref="H239:H248" si="33">SUM(C239:G239)</f>
        <v>0</v>
      </c>
    </row>
    <row r="240" spans="1:70" ht="30" customHeight="1" thickTop="1" thickBot="1" x14ac:dyDescent="0.25">
      <c r="A240" s="3" t="str">
        <f t="shared" si="32"/>
        <v>Flux. Rivet &amp; Fastening Devices</v>
      </c>
      <c r="B240" s="4">
        <f t="shared" si="32"/>
        <v>500</v>
      </c>
      <c r="C240" s="123"/>
      <c r="D240" s="120"/>
      <c r="E240" s="120"/>
      <c r="F240" s="120"/>
      <c r="G240" s="121"/>
      <c r="H240" s="118">
        <f t="shared" si="33"/>
        <v>0</v>
      </c>
    </row>
    <row r="241" spans="1:8" ht="30" customHeight="1" thickTop="1" thickBot="1" x14ac:dyDescent="0.25">
      <c r="A241" s="3" t="str">
        <f t="shared" si="32"/>
        <v>Measurement &amp; Layout</v>
      </c>
      <c r="B241" s="4">
        <f t="shared" si="32"/>
        <v>700</v>
      </c>
      <c r="C241" s="123"/>
      <c r="D241" s="120"/>
      <c r="E241" s="120"/>
      <c r="F241" s="120"/>
      <c r="G241" s="121"/>
      <c r="H241" s="118">
        <f t="shared" si="33"/>
        <v>0</v>
      </c>
    </row>
    <row r="242" spans="1:8" ht="30" customHeight="1" thickTop="1" thickBot="1" x14ac:dyDescent="0.25">
      <c r="A242" s="3" t="str">
        <f t="shared" si="32"/>
        <v>Benchwork</v>
      </c>
      <c r="B242" s="4">
        <f t="shared" si="32"/>
        <v>1000</v>
      </c>
      <c r="C242" s="123"/>
      <c r="D242" s="120"/>
      <c r="E242" s="120"/>
      <c r="F242" s="120"/>
      <c r="G242" s="121"/>
      <c r="H242" s="118">
        <f t="shared" si="33"/>
        <v>0</v>
      </c>
    </row>
    <row r="243" spans="1:8" ht="30" customHeight="1" thickTop="1" thickBot="1" x14ac:dyDescent="0.25">
      <c r="A243" s="3" t="str">
        <f t="shared" si="32"/>
        <v>Spotwelding &amp; Gaswelding</v>
      </c>
      <c r="B243" s="4">
        <f t="shared" si="32"/>
        <v>400</v>
      </c>
      <c r="C243" s="123"/>
      <c r="D243" s="120"/>
      <c r="E243" s="120"/>
      <c r="F243" s="120"/>
      <c r="G243" s="121"/>
      <c r="H243" s="118">
        <f t="shared" si="33"/>
        <v>0</v>
      </c>
    </row>
    <row r="244" spans="1:8" ht="30" customHeight="1" thickTop="1" thickBot="1" x14ac:dyDescent="0.25">
      <c r="A244" s="3" t="str">
        <f t="shared" si="32"/>
        <v>Installing Duct Work &amp; Equipment</v>
      </c>
      <c r="B244" s="4">
        <f t="shared" si="32"/>
        <v>2050</v>
      </c>
      <c r="C244" s="123"/>
      <c r="D244" s="120"/>
      <c r="E244" s="120"/>
      <c r="F244" s="120"/>
      <c r="G244" s="121"/>
      <c r="H244" s="118">
        <f t="shared" si="33"/>
        <v>0</v>
      </c>
    </row>
    <row r="245" spans="1:8" ht="30" customHeight="1" thickTop="1" thickBot="1" x14ac:dyDescent="0.25">
      <c r="A245" s="3" t="str">
        <f t="shared" si="32"/>
        <v>Safety Process</v>
      </c>
      <c r="B245" s="4">
        <f t="shared" si="32"/>
        <v>400</v>
      </c>
      <c r="C245" s="123"/>
      <c r="D245" s="120"/>
      <c r="E245" s="120"/>
      <c r="F245" s="120"/>
      <c r="G245" s="121"/>
      <c r="H245" s="118">
        <f t="shared" si="33"/>
        <v>0</v>
      </c>
    </row>
    <row r="246" spans="1:8" ht="30" customHeight="1" thickTop="1" thickBot="1" x14ac:dyDescent="0.25">
      <c r="A246" s="3" t="str">
        <f t="shared" si="32"/>
        <v>Gas Systems Appliances</v>
      </c>
      <c r="B246" s="4">
        <f t="shared" si="32"/>
        <v>500</v>
      </c>
      <c r="C246" s="123"/>
      <c r="D246" s="120"/>
      <c r="E246" s="120"/>
      <c r="F246" s="120"/>
      <c r="G246" s="121"/>
      <c r="H246" s="118">
        <f t="shared" si="33"/>
        <v>0</v>
      </c>
    </row>
    <row r="247" spans="1:8" ht="30" customHeight="1" thickTop="1" thickBot="1" x14ac:dyDescent="0.25">
      <c r="A247" s="3" t="str">
        <f t="shared" si="32"/>
        <v>Insulation of Duct Work</v>
      </c>
      <c r="B247" s="4">
        <f t="shared" si="32"/>
        <v>100</v>
      </c>
      <c r="C247" s="123"/>
      <c r="D247" s="120"/>
      <c r="E247" s="120"/>
      <c r="F247" s="120"/>
      <c r="G247" s="121"/>
      <c r="H247" s="118">
        <f t="shared" si="33"/>
        <v>0</v>
      </c>
    </row>
    <row r="248" spans="1:8" ht="30" customHeight="1" thickTop="1" thickBot="1" x14ac:dyDescent="0.25">
      <c r="A248" s="3" t="str">
        <f t="shared" si="32"/>
        <v>General Sheet Fabrication/Installation &amp; Installation of Skylights/Ventilators</v>
      </c>
      <c r="B248" s="4">
        <f t="shared" si="32"/>
        <v>1000</v>
      </c>
      <c r="C248" s="123"/>
      <c r="D248" s="120"/>
      <c r="E248" s="120"/>
      <c r="F248" s="120"/>
      <c r="G248" s="121"/>
      <c r="H248" s="118">
        <f t="shared" si="33"/>
        <v>0</v>
      </c>
    </row>
    <row r="249" spans="1:8" ht="30" customHeight="1" thickTop="1" thickBot="1" x14ac:dyDescent="0.3">
      <c r="A249" s="166" t="s">
        <v>5</v>
      </c>
      <c r="B249" s="167"/>
      <c r="C249" s="119">
        <f>SUM(C238:C248)</f>
        <v>0</v>
      </c>
      <c r="D249" s="119">
        <f t="shared" ref="D249" si="34">SUM(D238:D248)</f>
        <v>0</v>
      </c>
      <c r="E249" s="119">
        <f t="shared" ref="E249" si="35">SUM(E238:E248)</f>
        <v>0</v>
      </c>
      <c r="F249" s="119">
        <f t="shared" ref="F249" si="36">SUM(F238:F248)</f>
        <v>0</v>
      </c>
      <c r="G249" s="119">
        <f t="shared" ref="G249" si="37">SUM(G238:G248)</f>
        <v>0</v>
      </c>
      <c r="H249" s="129">
        <f>SUM(C249:G249)</f>
        <v>0</v>
      </c>
    </row>
    <row r="250" spans="1:8" ht="30" customHeight="1" x14ac:dyDescent="0.2">
      <c r="A250"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250" s="169"/>
      <c r="C250" s="169"/>
      <c r="D250" s="170"/>
      <c r="E250" s="41" t="s">
        <v>6</v>
      </c>
      <c r="F250" s="42"/>
      <c r="G250" s="42"/>
      <c r="H250" s="131">
        <f>H206</f>
        <v>0</v>
      </c>
    </row>
    <row r="251" spans="1:8" ht="30" customHeight="1" thickBot="1" x14ac:dyDescent="0.3">
      <c r="A251" s="171"/>
      <c r="B251" s="172"/>
      <c r="C251" s="172"/>
      <c r="D251" s="173"/>
      <c r="E251" s="44" t="s">
        <v>48</v>
      </c>
      <c r="F251" s="45"/>
      <c r="G251" s="45"/>
      <c r="H251" s="126">
        <f>SUM(H249:H250)</f>
        <v>0</v>
      </c>
    </row>
    <row r="252" spans="1:8" x14ac:dyDescent="0.2">
      <c r="A252" s="80"/>
      <c r="B252" s="81"/>
      <c r="C252" s="81"/>
      <c r="D252" s="81"/>
      <c r="E252" s="82"/>
      <c r="F252" s="82"/>
      <c r="G252" s="82"/>
      <c r="H252" s="83"/>
    </row>
    <row r="253" spans="1:8" x14ac:dyDescent="0.2">
      <c r="A253" s="62" t="s">
        <v>7</v>
      </c>
      <c r="B253" s="84"/>
      <c r="C253" s="84"/>
      <c r="D253" s="85" t="s">
        <v>8</v>
      </c>
      <c r="E253" s="86" t="s">
        <v>8</v>
      </c>
      <c r="F253" s="86" t="s">
        <v>8</v>
      </c>
      <c r="G253" s="86" t="s">
        <v>8</v>
      </c>
      <c r="H253" s="87" t="s">
        <v>9</v>
      </c>
    </row>
    <row r="254" spans="1:8" x14ac:dyDescent="0.2">
      <c r="A254" s="62" t="s">
        <v>10</v>
      </c>
      <c r="B254" s="84"/>
      <c r="C254" s="84"/>
      <c r="D254" s="85"/>
      <c r="E254" s="86"/>
      <c r="F254" s="86"/>
      <c r="G254" s="86"/>
      <c r="H254" s="87"/>
    </row>
    <row r="255" spans="1:8" x14ac:dyDescent="0.2">
      <c r="A255" s="62" t="s">
        <v>11</v>
      </c>
      <c r="B255" s="84"/>
      <c r="C255" s="84"/>
      <c r="D255" s="85" t="s">
        <v>12</v>
      </c>
      <c r="E255" s="86" t="s">
        <v>12</v>
      </c>
      <c r="F255" s="86" t="s">
        <v>12</v>
      </c>
      <c r="G255" s="86" t="s">
        <v>12</v>
      </c>
      <c r="H255" s="87" t="s">
        <v>13</v>
      </c>
    </row>
    <row r="256" spans="1:8" x14ac:dyDescent="0.2">
      <c r="A256" s="88"/>
      <c r="B256" s="64"/>
      <c r="C256" s="64"/>
      <c r="D256" s="64"/>
      <c r="E256" s="89"/>
      <c r="F256" s="89"/>
      <c r="G256" s="89"/>
      <c r="H256" s="90"/>
    </row>
    <row r="257" spans="1:8" x14ac:dyDescent="0.2">
      <c r="A257" s="80"/>
      <c r="B257" s="81"/>
      <c r="C257" s="81"/>
      <c r="D257" s="81"/>
      <c r="E257" s="82"/>
      <c r="F257" s="82"/>
      <c r="G257" s="82"/>
      <c r="H257" s="91"/>
    </row>
    <row r="258" spans="1:8" x14ac:dyDescent="0.2">
      <c r="A258" s="62" t="s">
        <v>14</v>
      </c>
      <c r="B258" s="64"/>
      <c r="C258" s="64"/>
      <c r="D258" s="64"/>
      <c r="E258" s="89"/>
      <c r="F258" s="89"/>
      <c r="G258" s="89"/>
      <c r="H258" s="90"/>
    </row>
    <row r="259" spans="1:8" x14ac:dyDescent="0.2">
      <c r="A259" s="92" t="s">
        <v>15</v>
      </c>
      <c r="B259" s="93"/>
      <c r="C259" s="93"/>
      <c r="D259" s="93"/>
      <c r="E259" s="94"/>
      <c r="F259" s="94"/>
      <c r="G259" s="94"/>
      <c r="H259" s="83"/>
    </row>
    <row r="260" spans="1:8" x14ac:dyDescent="0.2">
      <c r="A260" s="88"/>
      <c r="B260" s="64"/>
      <c r="C260" s="64"/>
      <c r="D260" s="64"/>
      <c r="E260" s="89"/>
      <c r="F260" s="89"/>
      <c r="G260" s="89"/>
      <c r="H260" s="90"/>
    </row>
    <row r="261" spans="1:8" ht="45" customHeight="1" x14ac:dyDescent="0.2">
      <c r="A261"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261" s="154"/>
      <c r="C261" s="154"/>
      <c r="D261" s="154"/>
      <c r="E261" s="154"/>
      <c r="F261" s="154"/>
      <c r="G261" s="154"/>
      <c r="H261" s="155"/>
    </row>
    <row r="262" spans="1:8" x14ac:dyDescent="0.2">
      <c r="A262" s="95"/>
      <c r="B262" s="96"/>
      <c r="C262" s="96"/>
      <c r="D262" s="96"/>
      <c r="E262" s="97"/>
      <c r="F262" s="97"/>
      <c r="G262" s="97"/>
      <c r="H262" s="98"/>
    </row>
    <row r="263" spans="1:8" x14ac:dyDescent="0.2">
      <c r="A263" s="156" t="s">
        <v>46</v>
      </c>
      <c r="B263" s="157"/>
      <c r="C263" s="157"/>
      <c r="D263" s="157"/>
      <c r="E263" s="157"/>
      <c r="F263" s="157"/>
      <c r="G263" s="157"/>
      <c r="H263" s="158"/>
    </row>
    <row r="264" spans="1:8" x14ac:dyDescent="0.2">
      <c r="A264" s="62"/>
      <c r="B264" s="93"/>
      <c r="C264" s="93"/>
      <c r="D264" s="93"/>
      <c r="E264" s="94"/>
      <c r="F264" s="94"/>
      <c r="G264" s="94"/>
      <c r="H264" s="83"/>
    </row>
    <row r="265" spans="1:8" ht="12.75" customHeight="1" x14ac:dyDescent="0.2">
      <c r="A265" s="62" t="s">
        <v>33</v>
      </c>
      <c r="B265" s="64"/>
      <c r="C265" s="64"/>
      <c r="D265" s="64"/>
      <c r="E265" s="89"/>
      <c r="F265" s="89"/>
      <c r="G265" s="89"/>
      <c r="H265" s="90"/>
    </row>
    <row r="266" spans="1:8" ht="12.75" customHeight="1" x14ac:dyDescent="0.2">
      <c r="A266" s="10"/>
      <c r="B266" s="106"/>
      <c r="C266" s="106"/>
      <c r="D266" s="106"/>
      <c r="E266" s="76"/>
      <c r="F266" s="76"/>
      <c r="G266" s="76"/>
      <c r="H266" s="12"/>
    </row>
    <row r="267" spans="1:8" ht="12.75" customHeight="1" x14ac:dyDescent="0.2">
      <c r="A267" s="10" t="s">
        <v>34</v>
      </c>
      <c r="B267" s="69"/>
      <c r="C267" s="69"/>
      <c r="D267" s="69"/>
      <c r="E267" s="76"/>
      <c r="F267" s="100" t="s">
        <v>35</v>
      </c>
      <c r="G267" s="101"/>
      <c r="H267" s="102"/>
    </row>
    <row r="268" spans="1:8" ht="12.75" customHeight="1" x14ac:dyDescent="0.2">
      <c r="A268" s="10"/>
      <c r="B268" s="72"/>
      <c r="C268" s="72"/>
      <c r="D268" s="72"/>
      <c r="E268" s="76"/>
      <c r="F268" s="100"/>
      <c r="G268" s="103"/>
      <c r="H268" s="102"/>
    </row>
    <row r="269" spans="1:8" x14ac:dyDescent="0.2">
      <c r="A269" s="10" t="s">
        <v>36</v>
      </c>
      <c r="B269" s="69"/>
      <c r="C269" s="69"/>
      <c r="D269" s="69"/>
      <c r="E269" s="76"/>
      <c r="F269" s="100" t="s">
        <v>35</v>
      </c>
      <c r="G269" s="101"/>
      <c r="H269" s="102"/>
    </row>
    <row r="270" spans="1:8" ht="12" thickBot="1" x14ac:dyDescent="0.25">
      <c r="A270" s="73"/>
      <c r="B270" s="74"/>
      <c r="C270" s="74"/>
      <c r="D270" s="74"/>
      <c r="E270" s="104"/>
      <c r="F270" s="104"/>
      <c r="G270" s="104"/>
      <c r="H270" s="17"/>
    </row>
    <row r="271" spans="1:8" ht="12.75" customHeight="1" x14ac:dyDescent="0.2">
      <c r="A271" s="5"/>
      <c r="B271" s="6"/>
      <c r="C271" s="6"/>
      <c r="D271" s="6"/>
      <c r="E271" s="174" t="str">
        <f>E226</f>
        <v>PRINT FULL NAME</v>
      </c>
      <c r="F271" s="175"/>
      <c r="G271" s="175"/>
      <c r="H271" s="176"/>
    </row>
    <row r="272" spans="1:8" ht="12.75" customHeight="1" x14ac:dyDescent="0.2">
      <c r="A272" s="10"/>
      <c r="B272" s="11"/>
      <c r="C272" s="11"/>
      <c r="D272" s="11"/>
      <c r="E272" s="107"/>
      <c r="F272" s="76"/>
      <c r="G272" s="76"/>
      <c r="H272" s="12"/>
    </row>
    <row r="273" spans="1:70" ht="12.75" customHeight="1" x14ac:dyDescent="0.2">
      <c r="A273" s="13" t="s">
        <v>0</v>
      </c>
      <c r="B273" s="11"/>
      <c r="C273" s="11"/>
      <c r="D273" s="11"/>
      <c r="E273" s="77" t="s">
        <v>38</v>
      </c>
      <c r="F273" s="198">
        <f>$F$3</f>
        <v>0</v>
      </c>
      <c r="G273" s="198"/>
      <c r="H273" s="199"/>
    </row>
    <row r="274" spans="1:70" ht="12.75" customHeight="1" x14ac:dyDescent="0.2">
      <c r="A274" s="13" t="str">
        <f>A229</f>
        <v>Sheet Metal</v>
      </c>
      <c r="B274" s="11"/>
      <c r="C274" s="11"/>
      <c r="D274" s="11"/>
      <c r="E274" s="77"/>
      <c r="F274" s="78" t="s">
        <v>17</v>
      </c>
      <c r="G274" s="124">
        <f>$G$4</f>
        <v>0</v>
      </c>
      <c r="H274" s="79"/>
    </row>
    <row r="275" spans="1:70" ht="12.75" customHeight="1" thickBot="1" x14ac:dyDescent="0.25">
      <c r="A275" s="10"/>
      <c r="B275" s="11"/>
      <c r="C275" s="11"/>
      <c r="D275" s="11"/>
      <c r="E275" s="15"/>
      <c r="F275" s="16"/>
      <c r="G275" s="16"/>
      <c r="H275" s="17"/>
    </row>
    <row r="276" spans="1:70" ht="12.75" customHeight="1" x14ac:dyDescent="0.2">
      <c r="A276" s="179"/>
      <c r="B276" s="180"/>
      <c r="C276" s="181"/>
      <c r="D276" s="181"/>
      <c r="E276" s="181"/>
      <c r="F276" s="181"/>
      <c r="G276" s="181"/>
      <c r="H276" s="182"/>
    </row>
    <row r="277" spans="1:70" ht="6.75" customHeight="1" thickBot="1" x14ac:dyDescent="0.25">
      <c r="A277" s="183"/>
      <c r="B277" s="184"/>
      <c r="C277" s="184"/>
      <c r="D277" s="184"/>
      <c r="E277" s="184"/>
      <c r="F277" s="184"/>
      <c r="G277" s="184"/>
      <c r="H277" s="165"/>
    </row>
    <row r="278" spans="1:70" ht="12" thickBot="1" x14ac:dyDescent="0.25">
      <c r="A278" s="21"/>
      <c r="B278" s="22"/>
      <c r="C278" s="22"/>
      <c r="D278" s="159" t="s">
        <v>16</v>
      </c>
      <c r="E278" s="160"/>
      <c r="F278" s="161">
        <f>C281</f>
        <v>0</v>
      </c>
      <c r="G278" s="162"/>
      <c r="H278" s="23"/>
    </row>
    <row r="279" spans="1:70" ht="6.75" customHeight="1" x14ac:dyDescent="0.2">
      <c r="A279" s="163"/>
      <c r="B279" s="164"/>
      <c r="C279" s="164"/>
      <c r="D279" s="164"/>
      <c r="E279" s="164"/>
      <c r="F279" s="164"/>
      <c r="G279" s="164"/>
      <c r="H279" s="165"/>
    </row>
    <row r="280" spans="1:70" ht="27" customHeight="1" x14ac:dyDescent="0.2">
      <c r="A280" s="24" t="s">
        <v>1</v>
      </c>
      <c r="B280" s="106"/>
      <c r="C280" s="108" t="s">
        <v>49</v>
      </c>
      <c r="D280" s="108" t="s">
        <v>49</v>
      </c>
      <c r="E280" s="108" t="s">
        <v>49</v>
      </c>
      <c r="F280" s="108" t="s">
        <v>49</v>
      </c>
      <c r="G280" s="108" t="s">
        <v>49</v>
      </c>
      <c r="H280" s="67"/>
      <c r="I280" s="106"/>
      <c r="J280" s="106"/>
      <c r="K280" s="106"/>
      <c r="L280" s="106"/>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c r="AI280" s="106"/>
      <c r="AJ280" s="106"/>
      <c r="AK280" s="106"/>
      <c r="AL280" s="106"/>
      <c r="AM280" s="106"/>
      <c r="AN280" s="106"/>
      <c r="AO280" s="106"/>
      <c r="AP280" s="106"/>
      <c r="AQ280" s="106"/>
      <c r="AR280" s="106"/>
      <c r="AS280" s="106"/>
      <c r="AT280" s="106"/>
      <c r="AU280" s="106"/>
      <c r="AV280" s="106"/>
      <c r="AW280" s="106"/>
      <c r="AX280" s="106"/>
      <c r="AY280" s="106"/>
      <c r="AZ280" s="106"/>
      <c r="BA280" s="106"/>
      <c r="BB280" s="106"/>
      <c r="BC280" s="106"/>
      <c r="BD280" s="106"/>
      <c r="BE280" s="106"/>
      <c r="BF280" s="106"/>
      <c r="BG280" s="106"/>
      <c r="BH280" s="106"/>
      <c r="BI280" s="106"/>
      <c r="BJ280" s="106"/>
      <c r="BK280" s="106"/>
      <c r="BL280" s="106"/>
      <c r="BM280" s="106"/>
      <c r="BN280" s="106"/>
      <c r="BO280" s="106"/>
      <c r="BP280" s="106"/>
      <c r="BQ280" s="106"/>
      <c r="BR280" s="106"/>
    </row>
    <row r="281" spans="1:70" ht="27" customHeight="1" x14ac:dyDescent="0.2">
      <c r="A281" s="109"/>
      <c r="B281" s="25" t="s">
        <v>2</v>
      </c>
      <c r="C281" s="122"/>
      <c r="D281" s="112">
        <f>C281+7</f>
        <v>7</v>
      </c>
      <c r="E281" s="112">
        <f t="shared" ref="E281:G281" si="38">D281+7</f>
        <v>14</v>
      </c>
      <c r="F281" s="112">
        <f t="shared" si="38"/>
        <v>21</v>
      </c>
      <c r="G281" s="112">
        <f t="shared" si="38"/>
        <v>28</v>
      </c>
      <c r="H281" s="110" t="s">
        <v>3</v>
      </c>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K281" s="106"/>
      <c r="AL281" s="106"/>
      <c r="AM281" s="106"/>
      <c r="AN281" s="106"/>
      <c r="AO281" s="106"/>
      <c r="AP281" s="106"/>
      <c r="AQ281" s="106"/>
      <c r="AR281" s="106"/>
      <c r="AS281" s="106"/>
      <c r="AT281" s="106"/>
      <c r="AU281" s="106"/>
      <c r="AV281" s="106"/>
      <c r="AW281" s="106"/>
      <c r="AX281" s="106"/>
      <c r="AY281" s="106"/>
      <c r="AZ281" s="106"/>
      <c r="BA281" s="106"/>
      <c r="BB281" s="106"/>
      <c r="BC281" s="106"/>
      <c r="BD281" s="106"/>
      <c r="BE281" s="106"/>
      <c r="BF281" s="106"/>
      <c r="BG281" s="106"/>
      <c r="BH281" s="106"/>
      <c r="BI281" s="106"/>
      <c r="BJ281" s="106"/>
      <c r="BK281" s="106"/>
      <c r="BL281" s="106"/>
      <c r="BM281" s="106"/>
      <c r="BN281" s="106"/>
      <c r="BO281" s="106"/>
      <c r="BP281" s="106"/>
      <c r="BQ281" s="106"/>
      <c r="BR281" s="106"/>
    </row>
    <row r="282" spans="1:70" ht="12.75" customHeight="1" thickBot="1" x14ac:dyDescent="0.25">
      <c r="A282" s="26"/>
      <c r="B282" s="27" t="s">
        <v>4</v>
      </c>
      <c r="C282" s="28">
        <v>1</v>
      </c>
      <c r="D282" s="28">
        <v>2</v>
      </c>
      <c r="E282" s="28">
        <v>3</v>
      </c>
      <c r="F282" s="28">
        <v>4</v>
      </c>
      <c r="G282" s="28">
        <v>5</v>
      </c>
      <c r="H282" s="111" t="s">
        <v>2</v>
      </c>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K282" s="106"/>
      <c r="AL282" s="106"/>
      <c r="AM282" s="106"/>
      <c r="AN282" s="106"/>
      <c r="AO282" s="106"/>
      <c r="AP282" s="106"/>
      <c r="AQ282" s="106"/>
      <c r="AR282" s="106"/>
      <c r="AS282" s="106"/>
      <c r="AT282" s="106"/>
      <c r="AU282" s="106"/>
      <c r="AV282" s="106"/>
      <c r="AW282" s="106"/>
      <c r="AX282" s="106"/>
      <c r="AY282" s="106"/>
      <c r="AZ282" s="106"/>
      <c r="BA282" s="106"/>
      <c r="BB282" s="106"/>
      <c r="BC282" s="106"/>
      <c r="BD282" s="106"/>
      <c r="BE282" s="106"/>
      <c r="BF282" s="106"/>
      <c r="BG282" s="106"/>
      <c r="BH282" s="106"/>
      <c r="BI282" s="106"/>
      <c r="BJ282" s="106"/>
      <c r="BK282" s="106"/>
      <c r="BL282" s="106"/>
      <c r="BM282" s="106"/>
      <c r="BN282" s="106"/>
      <c r="BO282" s="106"/>
      <c r="BP282" s="106"/>
      <c r="BQ282" s="106"/>
      <c r="BR282" s="106"/>
    </row>
    <row r="283" spans="1:70" ht="30" customHeight="1" thickTop="1" thickBot="1" x14ac:dyDescent="0.25">
      <c r="A283" s="3" t="str">
        <f t="shared" ref="A283:B293" si="39">A238</f>
        <v>Use of Hand Tools</v>
      </c>
      <c r="B283" s="4">
        <f t="shared" si="39"/>
        <v>350</v>
      </c>
      <c r="C283" s="123"/>
      <c r="D283" s="120"/>
      <c r="E283" s="120"/>
      <c r="F283" s="120"/>
      <c r="G283" s="121"/>
      <c r="H283" s="118">
        <f>SUM(C283:G283)</f>
        <v>0</v>
      </c>
    </row>
    <row r="284" spans="1:70" ht="30" customHeight="1" thickTop="1" thickBot="1" x14ac:dyDescent="0.25">
      <c r="A284" s="3" t="str">
        <f t="shared" si="39"/>
        <v>Use of Machine Tools &amp; Processes</v>
      </c>
      <c r="B284" s="4">
        <f t="shared" si="39"/>
        <v>1000</v>
      </c>
      <c r="C284" s="123"/>
      <c r="D284" s="120"/>
      <c r="E284" s="120"/>
      <c r="F284" s="120"/>
      <c r="G284" s="121"/>
      <c r="H284" s="118">
        <f t="shared" ref="H284:H293" si="40">SUM(C284:G284)</f>
        <v>0</v>
      </c>
    </row>
    <row r="285" spans="1:70" ht="30" customHeight="1" thickTop="1" thickBot="1" x14ac:dyDescent="0.25">
      <c r="A285" s="3" t="str">
        <f t="shared" si="39"/>
        <v>Flux. Rivet &amp; Fastening Devices</v>
      </c>
      <c r="B285" s="4">
        <f t="shared" si="39"/>
        <v>500</v>
      </c>
      <c r="C285" s="123"/>
      <c r="D285" s="120"/>
      <c r="E285" s="120"/>
      <c r="F285" s="120"/>
      <c r="G285" s="121"/>
      <c r="H285" s="118">
        <f t="shared" si="40"/>
        <v>0</v>
      </c>
    </row>
    <row r="286" spans="1:70" ht="30" customHeight="1" thickTop="1" thickBot="1" x14ac:dyDescent="0.25">
      <c r="A286" s="3" t="str">
        <f t="shared" si="39"/>
        <v>Measurement &amp; Layout</v>
      </c>
      <c r="B286" s="4">
        <f t="shared" si="39"/>
        <v>700</v>
      </c>
      <c r="C286" s="123"/>
      <c r="D286" s="120"/>
      <c r="E286" s="120"/>
      <c r="F286" s="120"/>
      <c r="G286" s="121"/>
      <c r="H286" s="118">
        <f t="shared" si="40"/>
        <v>0</v>
      </c>
    </row>
    <row r="287" spans="1:70" ht="30" customHeight="1" thickTop="1" thickBot="1" x14ac:dyDescent="0.25">
      <c r="A287" s="3" t="str">
        <f t="shared" si="39"/>
        <v>Benchwork</v>
      </c>
      <c r="B287" s="4">
        <f t="shared" si="39"/>
        <v>1000</v>
      </c>
      <c r="C287" s="123"/>
      <c r="D287" s="120"/>
      <c r="E287" s="120"/>
      <c r="F287" s="120"/>
      <c r="G287" s="121"/>
      <c r="H287" s="118">
        <f t="shared" si="40"/>
        <v>0</v>
      </c>
    </row>
    <row r="288" spans="1:70" ht="30" customHeight="1" thickTop="1" thickBot="1" x14ac:dyDescent="0.25">
      <c r="A288" s="3" t="str">
        <f t="shared" si="39"/>
        <v>Spotwelding &amp; Gaswelding</v>
      </c>
      <c r="B288" s="4">
        <f t="shared" si="39"/>
        <v>400</v>
      </c>
      <c r="C288" s="123"/>
      <c r="D288" s="120"/>
      <c r="E288" s="120"/>
      <c r="F288" s="120"/>
      <c r="G288" s="121"/>
      <c r="H288" s="118">
        <f t="shared" si="40"/>
        <v>0</v>
      </c>
    </row>
    <row r="289" spans="1:8" ht="30" customHeight="1" thickTop="1" thickBot="1" x14ac:dyDescent="0.25">
      <c r="A289" s="3" t="str">
        <f t="shared" si="39"/>
        <v>Installing Duct Work &amp; Equipment</v>
      </c>
      <c r="B289" s="4">
        <f t="shared" si="39"/>
        <v>2050</v>
      </c>
      <c r="C289" s="123"/>
      <c r="D289" s="120"/>
      <c r="E289" s="120"/>
      <c r="F289" s="120"/>
      <c r="G289" s="121"/>
      <c r="H289" s="118">
        <f t="shared" si="40"/>
        <v>0</v>
      </c>
    </row>
    <row r="290" spans="1:8" ht="30" customHeight="1" thickTop="1" thickBot="1" x14ac:dyDescent="0.25">
      <c r="A290" s="3" t="str">
        <f t="shared" si="39"/>
        <v>Safety Process</v>
      </c>
      <c r="B290" s="4">
        <f t="shared" si="39"/>
        <v>400</v>
      </c>
      <c r="C290" s="123"/>
      <c r="D290" s="120"/>
      <c r="E290" s="120"/>
      <c r="F290" s="120"/>
      <c r="G290" s="121"/>
      <c r="H290" s="118">
        <f t="shared" si="40"/>
        <v>0</v>
      </c>
    </row>
    <row r="291" spans="1:8" ht="30" customHeight="1" thickTop="1" thickBot="1" x14ac:dyDescent="0.25">
      <c r="A291" s="3" t="str">
        <f t="shared" si="39"/>
        <v>Gas Systems Appliances</v>
      </c>
      <c r="B291" s="4">
        <f t="shared" si="39"/>
        <v>500</v>
      </c>
      <c r="C291" s="123"/>
      <c r="D291" s="120"/>
      <c r="E291" s="120"/>
      <c r="F291" s="120"/>
      <c r="G291" s="121"/>
      <c r="H291" s="118">
        <f t="shared" si="40"/>
        <v>0</v>
      </c>
    </row>
    <row r="292" spans="1:8" ht="30" customHeight="1" thickTop="1" thickBot="1" x14ac:dyDescent="0.25">
      <c r="A292" s="3" t="str">
        <f t="shared" si="39"/>
        <v>Insulation of Duct Work</v>
      </c>
      <c r="B292" s="4">
        <f t="shared" si="39"/>
        <v>100</v>
      </c>
      <c r="C292" s="123"/>
      <c r="D292" s="120"/>
      <c r="E292" s="120"/>
      <c r="F292" s="120"/>
      <c r="G292" s="121"/>
      <c r="H292" s="118">
        <f t="shared" si="40"/>
        <v>0</v>
      </c>
    </row>
    <row r="293" spans="1:8" ht="30" customHeight="1" thickTop="1" thickBot="1" x14ac:dyDescent="0.25">
      <c r="A293" s="3" t="str">
        <f t="shared" si="39"/>
        <v>General Sheet Fabrication/Installation &amp; Installation of Skylights/Ventilators</v>
      </c>
      <c r="B293" s="4">
        <f t="shared" si="39"/>
        <v>1000</v>
      </c>
      <c r="C293" s="123"/>
      <c r="D293" s="120"/>
      <c r="E293" s="120"/>
      <c r="F293" s="120"/>
      <c r="G293" s="121"/>
      <c r="H293" s="118">
        <f t="shared" si="40"/>
        <v>0</v>
      </c>
    </row>
    <row r="294" spans="1:8" ht="30" customHeight="1" thickTop="1" thickBot="1" x14ac:dyDescent="0.3">
      <c r="A294" s="166" t="s">
        <v>5</v>
      </c>
      <c r="B294" s="167"/>
      <c r="C294" s="119">
        <f>SUM(C283:C293)</f>
        <v>0</v>
      </c>
      <c r="D294" s="119">
        <f t="shared" ref="D294" si="41">SUM(D283:D293)</f>
        <v>0</v>
      </c>
      <c r="E294" s="119">
        <f t="shared" ref="E294" si="42">SUM(E283:E293)</f>
        <v>0</v>
      </c>
      <c r="F294" s="119">
        <f t="shared" ref="F294" si="43">SUM(F283:F293)</f>
        <v>0</v>
      </c>
      <c r="G294" s="119">
        <f t="shared" ref="G294" si="44">SUM(G283:G293)</f>
        <v>0</v>
      </c>
      <c r="H294" s="129">
        <f>SUM(C294:G294)</f>
        <v>0</v>
      </c>
    </row>
    <row r="295" spans="1:8" ht="30" customHeight="1" x14ac:dyDescent="0.2">
      <c r="A295"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295" s="169"/>
      <c r="C295" s="169"/>
      <c r="D295" s="170"/>
      <c r="E295" s="41" t="s">
        <v>6</v>
      </c>
      <c r="F295" s="42"/>
      <c r="G295" s="42"/>
      <c r="H295" s="131">
        <f>H251</f>
        <v>0</v>
      </c>
    </row>
    <row r="296" spans="1:8" ht="30" customHeight="1" thickBot="1" x14ac:dyDescent="0.3">
      <c r="A296" s="171"/>
      <c r="B296" s="172"/>
      <c r="C296" s="172"/>
      <c r="D296" s="173"/>
      <c r="E296" s="44" t="s">
        <v>48</v>
      </c>
      <c r="F296" s="45"/>
      <c r="G296" s="45"/>
      <c r="H296" s="126">
        <f>SUM(H294:H295)</f>
        <v>0</v>
      </c>
    </row>
    <row r="297" spans="1:8" x14ac:dyDescent="0.2">
      <c r="A297" s="80"/>
      <c r="B297" s="81"/>
      <c r="C297" s="81"/>
      <c r="D297" s="81"/>
      <c r="E297" s="82"/>
      <c r="F297" s="82"/>
      <c r="G297" s="82"/>
      <c r="H297" s="83"/>
    </row>
    <row r="298" spans="1:8" x14ac:dyDescent="0.2">
      <c r="A298" s="62" t="s">
        <v>7</v>
      </c>
      <c r="B298" s="84"/>
      <c r="C298" s="84"/>
      <c r="D298" s="85" t="s">
        <v>8</v>
      </c>
      <c r="E298" s="86" t="s">
        <v>8</v>
      </c>
      <c r="F298" s="86" t="s">
        <v>8</v>
      </c>
      <c r="G298" s="86" t="s">
        <v>8</v>
      </c>
      <c r="H298" s="87" t="s">
        <v>9</v>
      </c>
    </row>
    <row r="299" spans="1:8" x14ac:dyDescent="0.2">
      <c r="A299" s="62" t="s">
        <v>10</v>
      </c>
      <c r="B299" s="84"/>
      <c r="C299" s="84"/>
      <c r="D299" s="85"/>
      <c r="E299" s="86"/>
      <c r="F299" s="86"/>
      <c r="G299" s="86"/>
      <c r="H299" s="87"/>
    </row>
    <row r="300" spans="1:8" x14ac:dyDescent="0.2">
      <c r="A300" s="62" t="s">
        <v>11</v>
      </c>
      <c r="B300" s="84"/>
      <c r="C300" s="84"/>
      <c r="D300" s="85" t="s">
        <v>12</v>
      </c>
      <c r="E300" s="86" t="s">
        <v>12</v>
      </c>
      <c r="F300" s="86" t="s">
        <v>12</v>
      </c>
      <c r="G300" s="86" t="s">
        <v>12</v>
      </c>
      <c r="H300" s="87" t="s">
        <v>13</v>
      </c>
    </row>
    <row r="301" spans="1:8" x14ac:dyDescent="0.2">
      <c r="A301" s="88"/>
      <c r="B301" s="64"/>
      <c r="C301" s="64"/>
      <c r="D301" s="64"/>
      <c r="E301" s="89"/>
      <c r="F301" s="89"/>
      <c r="G301" s="89"/>
      <c r="H301" s="90"/>
    </row>
    <row r="302" spans="1:8" x14ac:dyDescent="0.2">
      <c r="A302" s="80"/>
      <c r="B302" s="81"/>
      <c r="C302" s="81"/>
      <c r="D302" s="81"/>
      <c r="E302" s="82"/>
      <c r="F302" s="82"/>
      <c r="G302" s="82"/>
      <c r="H302" s="91"/>
    </row>
    <row r="303" spans="1:8" x14ac:dyDescent="0.2">
      <c r="A303" s="62" t="s">
        <v>14</v>
      </c>
      <c r="B303" s="64"/>
      <c r="C303" s="64"/>
      <c r="D303" s="64"/>
      <c r="E303" s="89"/>
      <c r="F303" s="89"/>
      <c r="G303" s="89"/>
      <c r="H303" s="90"/>
    </row>
    <row r="304" spans="1:8" x14ac:dyDescent="0.2">
      <c r="A304" s="92" t="s">
        <v>15</v>
      </c>
      <c r="B304" s="93"/>
      <c r="C304" s="93"/>
      <c r="D304" s="93"/>
      <c r="E304" s="94"/>
      <c r="F304" s="94"/>
      <c r="G304" s="94"/>
      <c r="H304" s="83"/>
    </row>
    <row r="305" spans="1:8" x14ac:dyDescent="0.2">
      <c r="A305" s="88"/>
      <c r="B305" s="64"/>
      <c r="C305" s="64"/>
      <c r="D305" s="64"/>
      <c r="E305" s="89"/>
      <c r="F305" s="89"/>
      <c r="G305" s="89"/>
      <c r="H305" s="90"/>
    </row>
    <row r="306" spans="1:8" ht="45" customHeight="1" x14ac:dyDescent="0.2">
      <c r="A306"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306" s="154"/>
      <c r="C306" s="154"/>
      <c r="D306" s="154"/>
      <c r="E306" s="154"/>
      <c r="F306" s="154"/>
      <c r="G306" s="154"/>
      <c r="H306" s="155"/>
    </row>
    <row r="307" spans="1:8" x14ac:dyDescent="0.2">
      <c r="A307" s="95"/>
      <c r="B307" s="96"/>
      <c r="C307" s="96"/>
      <c r="D307" s="96"/>
      <c r="E307" s="97"/>
      <c r="F307" s="97"/>
      <c r="G307" s="97"/>
      <c r="H307" s="98"/>
    </row>
    <row r="308" spans="1:8" x14ac:dyDescent="0.2">
      <c r="A308" s="156" t="s">
        <v>46</v>
      </c>
      <c r="B308" s="157"/>
      <c r="C308" s="157"/>
      <c r="D308" s="157"/>
      <c r="E308" s="157"/>
      <c r="F308" s="157"/>
      <c r="G308" s="157"/>
      <c r="H308" s="158"/>
    </row>
    <row r="309" spans="1:8" x14ac:dyDescent="0.2">
      <c r="A309" s="62"/>
      <c r="B309" s="93"/>
      <c r="C309" s="93"/>
      <c r="D309" s="93"/>
      <c r="E309" s="94"/>
      <c r="F309" s="94"/>
      <c r="G309" s="94"/>
      <c r="H309" s="83"/>
    </row>
    <row r="310" spans="1:8" ht="12.75" customHeight="1" x14ac:dyDescent="0.2">
      <c r="A310" s="62" t="s">
        <v>33</v>
      </c>
      <c r="B310" s="64"/>
      <c r="C310" s="64"/>
      <c r="D310" s="64"/>
      <c r="E310" s="89"/>
      <c r="F310" s="89"/>
      <c r="G310" s="89"/>
      <c r="H310" s="90"/>
    </row>
    <row r="311" spans="1:8" ht="12.75" customHeight="1" x14ac:dyDescent="0.2">
      <c r="A311" s="10"/>
      <c r="B311" s="106"/>
      <c r="C311" s="106"/>
      <c r="D311" s="106"/>
      <c r="E311" s="76"/>
      <c r="F311" s="76"/>
      <c r="G311" s="76"/>
      <c r="H311" s="12"/>
    </row>
    <row r="312" spans="1:8" ht="12.75" customHeight="1" x14ac:dyDescent="0.2">
      <c r="A312" s="10" t="s">
        <v>34</v>
      </c>
      <c r="B312" s="69"/>
      <c r="C312" s="69"/>
      <c r="D312" s="69"/>
      <c r="E312" s="76"/>
      <c r="F312" s="100" t="s">
        <v>35</v>
      </c>
      <c r="G312" s="101"/>
      <c r="H312" s="102"/>
    </row>
    <row r="313" spans="1:8" ht="12.75" customHeight="1" x14ac:dyDescent="0.2">
      <c r="A313" s="10"/>
      <c r="B313" s="72"/>
      <c r="C313" s="72"/>
      <c r="D313" s="72"/>
      <c r="E313" s="76"/>
      <c r="F313" s="100"/>
      <c r="G313" s="103"/>
      <c r="H313" s="102"/>
    </row>
    <row r="314" spans="1:8" x14ac:dyDescent="0.2">
      <c r="A314" s="10" t="s">
        <v>36</v>
      </c>
      <c r="B314" s="69"/>
      <c r="C314" s="69"/>
      <c r="D314" s="69"/>
      <c r="E314" s="76"/>
      <c r="F314" s="100" t="s">
        <v>35</v>
      </c>
      <c r="G314" s="101"/>
      <c r="H314" s="102"/>
    </row>
    <row r="315" spans="1:8" ht="12" thickBot="1" x14ac:dyDescent="0.25">
      <c r="A315" s="73"/>
      <c r="B315" s="74"/>
      <c r="C315" s="74"/>
      <c r="D315" s="74"/>
      <c r="E315" s="104"/>
      <c r="F315" s="104"/>
      <c r="G315" s="104"/>
      <c r="H315" s="17"/>
    </row>
    <row r="316" spans="1:8" ht="12.75" customHeight="1" x14ac:dyDescent="0.2">
      <c r="A316" s="5"/>
      <c r="B316" s="6"/>
      <c r="C316" s="6"/>
      <c r="D316" s="6"/>
      <c r="E316" s="174" t="str">
        <f>E271</f>
        <v>PRINT FULL NAME</v>
      </c>
      <c r="F316" s="175"/>
      <c r="G316" s="175"/>
      <c r="H316" s="176"/>
    </row>
    <row r="317" spans="1:8" ht="12.75" customHeight="1" x14ac:dyDescent="0.2">
      <c r="A317" s="10"/>
      <c r="B317" s="11"/>
      <c r="C317" s="11"/>
      <c r="D317" s="11"/>
      <c r="E317" s="107"/>
      <c r="F317" s="76"/>
      <c r="G317" s="76"/>
      <c r="H317" s="12"/>
    </row>
    <row r="318" spans="1:8" ht="12.75" customHeight="1" x14ac:dyDescent="0.2">
      <c r="A318" s="13" t="s">
        <v>0</v>
      </c>
      <c r="B318" s="11"/>
      <c r="C318" s="11"/>
      <c r="D318" s="11"/>
      <c r="E318" s="77" t="s">
        <v>38</v>
      </c>
      <c r="F318" s="198">
        <f>$F$3</f>
        <v>0</v>
      </c>
      <c r="G318" s="198"/>
      <c r="H318" s="199"/>
    </row>
    <row r="319" spans="1:8" ht="12.75" customHeight="1" x14ac:dyDescent="0.2">
      <c r="A319" s="13" t="str">
        <f>A274</f>
        <v>Sheet Metal</v>
      </c>
      <c r="B319" s="11"/>
      <c r="C319" s="11"/>
      <c r="D319" s="11"/>
      <c r="E319" s="77"/>
      <c r="F319" s="78" t="s">
        <v>17</v>
      </c>
      <c r="G319" s="124">
        <f>$G$4</f>
        <v>0</v>
      </c>
      <c r="H319" s="79"/>
    </row>
    <row r="320" spans="1:8" ht="12.75" customHeight="1" thickBot="1" x14ac:dyDescent="0.25">
      <c r="A320" s="10"/>
      <c r="B320" s="11"/>
      <c r="C320" s="11"/>
      <c r="D320" s="11"/>
      <c r="E320" s="15"/>
      <c r="F320" s="16"/>
      <c r="G320" s="16"/>
      <c r="H320" s="17"/>
    </row>
    <row r="321" spans="1:70" ht="12.75" customHeight="1" x14ac:dyDescent="0.2">
      <c r="A321" s="179"/>
      <c r="B321" s="180"/>
      <c r="C321" s="181"/>
      <c r="D321" s="181"/>
      <c r="E321" s="181"/>
      <c r="F321" s="181"/>
      <c r="G321" s="181"/>
      <c r="H321" s="182"/>
    </row>
    <row r="322" spans="1:70" ht="6.75" customHeight="1" thickBot="1" x14ac:dyDescent="0.25">
      <c r="A322" s="183"/>
      <c r="B322" s="184"/>
      <c r="C322" s="184"/>
      <c r="D322" s="184"/>
      <c r="E322" s="184"/>
      <c r="F322" s="184"/>
      <c r="G322" s="184"/>
      <c r="H322" s="165"/>
    </row>
    <row r="323" spans="1:70" ht="12" thickBot="1" x14ac:dyDescent="0.25">
      <c r="A323" s="21"/>
      <c r="B323" s="22"/>
      <c r="C323" s="22"/>
      <c r="D323" s="159" t="s">
        <v>16</v>
      </c>
      <c r="E323" s="160"/>
      <c r="F323" s="161">
        <f>C326</f>
        <v>0</v>
      </c>
      <c r="G323" s="162"/>
      <c r="H323" s="23"/>
    </row>
    <row r="324" spans="1:70" ht="6.75" customHeight="1" x14ac:dyDescent="0.2">
      <c r="A324" s="163"/>
      <c r="B324" s="164"/>
      <c r="C324" s="164"/>
      <c r="D324" s="164"/>
      <c r="E324" s="164"/>
      <c r="F324" s="164"/>
      <c r="G324" s="164"/>
      <c r="H324" s="165"/>
    </row>
    <row r="325" spans="1:70" ht="27" customHeight="1" x14ac:dyDescent="0.2">
      <c r="A325" s="24" t="s">
        <v>1</v>
      </c>
      <c r="B325" s="106"/>
      <c r="C325" s="108" t="s">
        <v>49</v>
      </c>
      <c r="D325" s="108" t="s">
        <v>49</v>
      </c>
      <c r="E325" s="108" t="s">
        <v>49</v>
      </c>
      <c r="F325" s="108" t="s">
        <v>49</v>
      </c>
      <c r="G325" s="108" t="s">
        <v>49</v>
      </c>
      <c r="H325" s="67"/>
      <c r="I325" s="106"/>
      <c r="J325" s="106"/>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106"/>
      <c r="AG325" s="106"/>
      <c r="AH325" s="106"/>
      <c r="AI325" s="106"/>
      <c r="AJ325" s="106"/>
      <c r="AK325" s="106"/>
      <c r="AL325" s="106"/>
      <c r="AM325" s="106"/>
      <c r="AN325" s="106"/>
      <c r="AO325" s="106"/>
      <c r="AP325" s="106"/>
      <c r="AQ325" s="106"/>
      <c r="AR325" s="106"/>
      <c r="AS325" s="106"/>
      <c r="AT325" s="106"/>
      <c r="AU325" s="106"/>
      <c r="AV325" s="106"/>
      <c r="AW325" s="106"/>
      <c r="AX325" s="106"/>
      <c r="AY325" s="106"/>
      <c r="AZ325" s="106"/>
      <c r="BA325" s="106"/>
      <c r="BB325" s="106"/>
      <c r="BC325" s="106"/>
      <c r="BD325" s="106"/>
      <c r="BE325" s="106"/>
      <c r="BF325" s="106"/>
      <c r="BG325" s="106"/>
      <c r="BH325" s="106"/>
      <c r="BI325" s="106"/>
      <c r="BJ325" s="106"/>
      <c r="BK325" s="106"/>
      <c r="BL325" s="106"/>
      <c r="BM325" s="106"/>
      <c r="BN325" s="106"/>
      <c r="BO325" s="106"/>
      <c r="BP325" s="106"/>
      <c r="BQ325" s="106"/>
      <c r="BR325" s="106"/>
    </row>
    <row r="326" spans="1:70" ht="27" customHeight="1" x14ac:dyDescent="0.2">
      <c r="A326" s="109"/>
      <c r="B326" s="25" t="s">
        <v>2</v>
      </c>
      <c r="C326" s="122"/>
      <c r="D326" s="112">
        <f>C326+7</f>
        <v>7</v>
      </c>
      <c r="E326" s="112">
        <f t="shared" ref="E326:G326" si="45">D326+7</f>
        <v>14</v>
      </c>
      <c r="F326" s="112">
        <f t="shared" si="45"/>
        <v>21</v>
      </c>
      <c r="G326" s="112">
        <f t="shared" si="45"/>
        <v>28</v>
      </c>
      <c r="H326" s="110" t="s">
        <v>3</v>
      </c>
      <c r="I326" s="106"/>
      <c r="J326" s="106"/>
      <c r="K326" s="106"/>
      <c r="L326" s="106"/>
      <c r="M326" s="106"/>
      <c r="N326" s="106"/>
      <c r="O326" s="106"/>
      <c r="P326" s="106"/>
      <c r="Q326" s="106"/>
      <c r="R326" s="106"/>
      <c r="S326" s="106"/>
      <c r="T326" s="106"/>
      <c r="U326" s="106"/>
      <c r="V326" s="106"/>
      <c r="W326" s="106"/>
      <c r="X326" s="106"/>
      <c r="Y326" s="106"/>
      <c r="Z326" s="106"/>
      <c r="AA326" s="106"/>
      <c r="AB326" s="106"/>
      <c r="AC326" s="106"/>
      <c r="AD326" s="106"/>
      <c r="AE326" s="106"/>
      <c r="AF326" s="106"/>
      <c r="AG326" s="106"/>
      <c r="AH326" s="106"/>
      <c r="AI326" s="106"/>
      <c r="AJ326" s="106"/>
      <c r="AK326" s="106"/>
      <c r="AL326" s="106"/>
      <c r="AM326" s="106"/>
      <c r="AN326" s="106"/>
      <c r="AO326" s="106"/>
      <c r="AP326" s="106"/>
      <c r="AQ326" s="106"/>
      <c r="AR326" s="106"/>
      <c r="AS326" s="106"/>
      <c r="AT326" s="106"/>
      <c r="AU326" s="106"/>
      <c r="AV326" s="106"/>
      <c r="AW326" s="106"/>
      <c r="AX326" s="106"/>
      <c r="AY326" s="106"/>
      <c r="AZ326" s="106"/>
      <c r="BA326" s="106"/>
      <c r="BB326" s="106"/>
      <c r="BC326" s="106"/>
      <c r="BD326" s="106"/>
      <c r="BE326" s="106"/>
      <c r="BF326" s="106"/>
      <c r="BG326" s="106"/>
      <c r="BH326" s="106"/>
      <c r="BI326" s="106"/>
      <c r="BJ326" s="106"/>
      <c r="BK326" s="106"/>
      <c r="BL326" s="106"/>
      <c r="BM326" s="106"/>
      <c r="BN326" s="106"/>
      <c r="BO326" s="106"/>
      <c r="BP326" s="106"/>
      <c r="BQ326" s="106"/>
      <c r="BR326" s="106"/>
    </row>
    <row r="327" spans="1:70" ht="12.75" customHeight="1" thickBot="1" x14ac:dyDescent="0.25">
      <c r="A327" s="26"/>
      <c r="B327" s="27" t="s">
        <v>4</v>
      </c>
      <c r="C327" s="28">
        <v>1</v>
      </c>
      <c r="D327" s="28">
        <v>2</v>
      </c>
      <c r="E327" s="28">
        <v>3</v>
      </c>
      <c r="F327" s="28">
        <v>4</v>
      </c>
      <c r="G327" s="28">
        <v>5</v>
      </c>
      <c r="H327" s="111" t="s">
        <v>2</v>
      </c>
      <c r="I327" s="106"/>
      <c r="J327" s="106"/>
      <c r="K327" s="106"/>
      <c r="L327" s="106"/>
      <c r="M327" s="106"/>
      <c r="N327" s="106"/>
      <c r="O327" s="106"/>
      <c r="P327" s="106"/>
      <c r="Q327" s="106"/>
      <c r="R327" s="106"/>
      <c r="S327" s="106"/>
      <c r="T327" s="106"/>
      <c r="U327" s="106"/>
      <c r="V327" s="106"/>
      <c r="W327" s="106"/>
      <c r="X327" s="106"/>
      <c r="Y327" s="106"/>
      <c r="Z327" s="106"/>
      <c r="AA327" s="106"/>
      <c r="AB327" s="106"/>
      <c r="AC327" s="106"/>
      <c r="AD327" s="106"/>
      <c r="AE327" s="106"/>
      <c r="AF327" s="106"/>
      <c r="AG327" s="106"/>
      <c r="AH327" s="106"/>
      <c r="AI327" s="106"/>
      <c r="AJ327" s="106"/>
      <c r="AK327" s="106"/>
      <c r="AL327" s="106"/>
      <c r="AM327" s="106"/>
      <c r="AN327" s="106"/>
      <c r="AO327" s="106"/>
      <c r="AP327" s="106"/>
      <c r="AQ327" s="106"/>
      <c r="AR327" s="106"/>
      <c r="AS327" s="106"/>
      <c r="AT327" s="106"/>
      <c r="AU327" s="106"/>
      <c r="AV327" s="106"/>
      <c r="AW327" s="106"/>
      <c r="AX327" s="106"/>
      <c r="AY327" s="106"/>
      <c r="AZ327" s="106"/>
      <c r="BA327" s="106"/>
      <c r="BB327" s="106"/>
      <c r="BC327" s="106"/>
      <c r="BD327" s="106"/>
      <c r="BE327" s="106"/>
      <c r="BF327" s="106"/>
      <c r="BG327" s="106"/>
      <c r="BH327" s="106"/>
      <c r="BI327" s="106"/>
      <c r="BJ327" s="106"/>
      <c r="BK327" s="106"/>
      <c r="BL327" s="106"/>
      <c r="BM327" s="106"/>
      <c r="BN327" s="106"/>
      <c r="BO327" s="106"/>
      <c r="BP327" s="106"/>
      <c r="BQ327" s="106"/>
      <c r="BR327" s="106"/>
    </row>
    <row r="328" spans="1:70" ht="30" customHeight="1" thickTop="1" thickBot="1" x14ac:dyDescent="0.25">
      <c r="A328" s="3" t="str">
        <f t="shared" ref="A328:B338" si="46">A283</f>
        <v>Use of Hand Tools</v>
      </c>
      <c r="B328" s="4">
        <f t="shared" si="46"/>
        <v>350</v>
      </c>
      <c r="C328" s="123"/>
      <c r="D328" s="120"/>
      <c r="E328" s="120"/>
      <c r="F328" s="120"/>
      <c r="G328" s="121"/>
      <c r="H328" s="118">
        <f>SUM(C328:G328)</f>
        <v>0</v>
      </c>
    </row>
    <row r="329" spans="1:70" ht="30" customHeight="1" thickTop="1" thickBot="1" x14ac:dyDescent="0.25">
      <c r="A329" s="3" t="str">
        <f t="shared" si="46"/>
        <v>Use of Machine Tools &amp; Processes</v>
      </c>
      <c r="B329" s="4">
        <f t="shared" si="46"/>
        <v>1000</v>
      </c>
      <c r="C329" s="123"/>
      <c r="D329" s="120"/>
      <c r="E329" s="120"/>
      <c r="F329" s="120"/>
      <c r="G329" s="121"/>
      <c r="H329" s="118">
        <f t="shared" ref="H329:H338" si="47">SUM(C329:G329)</f>
        <v>0</v>
      </c>
    </row>
    <row r="330" spans="1:70" ht="30" customHeight="1" thickTop="1" thickBot="1" x14ac:dyDescent="0.25">
      <c r="A330" s="3" t="str">
        <f t="shared" si="46"/>
        <v>Flux. Rivet &amp; Fastening Devices</v>
      </c>
      <c r="B330" s="4">
        <f t="shared" si="46"/>
        <v>500</v>
      </c>
      <c r="C330" s="123"/>
      <c r="D330" s="120"/>
      <c r="E330" s="120"/>
      <c r="F330" s="120"/>
      <c r="G330" s="121"/>
      <c r="H330" s="118">
        <f t="shared" si="47"/>
        <v>0</v>
      </c>
    </row>
    <row r="331" spans="1:70" ht="30" customHeight="1" thickTop="1" thickBot="1" x14ac:dyDescent="0.25">
      <c r="A331" s="3" t="str">
        <f t="shared" si="46"/>
        <v>Measurement &amp; Layout</v>
      </c>
      <c r="B331" s="4">
        <f t="shared" si="46"/>
        <v>700</v>
      </c>
      <c r="C331" s="123"/>
      <c r="D331" s="120"/>
      <c r="E331" s="120"/>
      <c r="F331" s="120"/>
      <c r="G331" s="121"/>
      <c r="H331" s="118">
        <f t="shared" si="47"/>
        <v>0</v>
      </c>
    </row>
    <row r="332" spans="1:70" ht="30" customHeight="1" thickTop="1" thickBot="1" x14ac:dyDescent="0.25">
      <c r="A332" s="3" t="str">
        <f t="shared" si="46"/>
        <v>Benchwork</v>
      </c>
      <c r="B332" s="4">
        <f t="shared" si="46"/>
        <v>1000</v>
      </c>
      <c r="C332" s="123"/>
      <c r="D332" s="120"/>
      <c r="E332" s="120"/>
      <c r="F332" s="120"/>
      <c r="G332" s="121"/>
      <c r="H332" s="118">
        <f t="shared" si="47"/>
        <v>0</v>
      </c>
    </row>
    <row r="333" spans="1:70" ht="30" customHeight="1" thickTop="1" thickBot="1" x14ac:dyDescent="0.25">
      <c r="A333" s="3" t="str">
        <f t="shared" si="46"/>
        <v>Spotwelding &amp; Gaswelding</v>
      </c>
      <c r="B333" s="4">
        <f t="shared" si="46"/>
        <v>400</v>
      </c>
      <c r="C333" s="123"/>
      <c r="D333" s="120"/>
      <c r="E333" s="120"/>
      <c r="F333" s="120"/>
      <c r="G333" s="121"/>
      <c r="H333" s="118">
        <f t="shared" si="47"/>
        <v>0</v>
      </c>
    </row>
    <row r="334" spans="1:70" ht="30" customHeight="1" thickTop="1" thickBot="1" x14ac:dyDescent="0.25">
      <c r="A334" s="3" t="str">
        <f t="shared" si="46"/>
        <v>Installing Duct Work &amp; Equipment</v>
      </c>
      <c r="B334" s="4">
        <f t="shared" si="46"/>
        <v>2050</v>
      </c>
      <c r="C334" s="123"/>
      <c r="D334" s="120"/>
      <c r="E334" s="120"/>
      <c r="F334" s="120"/>
      <c r="G334" s="121"/>
      <c r="H334" s="118">
        <f t="shared" si="47"/>
        <v>0</v>
      </c>
    </row>
    <row r="335" spans="1:70" ht="30" customHeight="1" thickTop="1" thickBot="1" x14ac:dyDescent="0.25">
      <c r="A335" s="3" t="str">
        <f t="shared" si="46"/>
        <v>Safety Process</v>
      </c>
      <c r="B335" s="4">
        <f t="shared" si="46"/>
        <v>400</v>
      </c>
      <c r="C335" s="123"/>
      <c r="D335" s="120"/>
      <c r="E335" s="120"/>
      <c r="F335" s="120"/>
      <c r="G335" s="121"/>
      <c r="H335" s="118">
        <f t="shared" si="47"/>
        <v>0</v>
      </c>
    </row>
    <row r="336" spans="1:70" ht="30" customHeight="1" thickTop="1" thickBot="1" x14ac:dyDescent="0.25">
      <c r="A336" s="3" t="str">
        <f t="shared" si="46"/>
        <v>Gas Systems Appliances</v>
      </c>
      <c r="B336" s="4">
        <f t="shared" si="46"/>
        <v>500</v>
      </c>
      <c r="C336" s="123"/>
      <c r="D336" s="120"/>
      <c r="E336" s="120"/>
      <c r="F336" s="120"/>
      <c r="G336" s="121"/>
      <c r="H336" s="118">
        <f t="shared" si="47"/>
        <v>0</v>
      </c>
    </row>
    <row r="337" spans="1:8" ht="30" customHeight="1" thickTop="1" thickBot="1" x14ac:dyDescent="0.25">
      <c r="A337" s="3" t="str">
        <f t="shared" si="46"/>
        <v>Insulation of Duct Work</v>
      </c>
      <c r="B337" s="4">
        <f t="shared" si="46"/>
        <v>100</v>
      </c>
      <c r="C337" s="123"/>
      <c r="D337" s="120"/>
      <c r="E337" s="120"/>
      <c r="F337" s="120"/>
      <c r="G337" s="121"/>
      <c r="H337" s="118">
        <f t="shared" si="47"/>
        <v>0</v>
      </c>
    </row>
    <row r="338" spans="1:8" ht="30" customHeight="1" thickTop="1" thickBot="1" x14ac:dyDescent="0.25">
      <c r="A338" s="3" t="str">
        <f t="shared" si="46"/>
        <v>General Sheet Fabrication/Installation &amp; Installation of Skylights/Ventilators</v>
      </c>
      <c r="B338" s="4">
        <f t="shared" si="46"/>
        <v>1000</v>
      </c>
      <c r="C338" s="123"/>
      <c r="D338" s="120"/>
      <c r="E338" s="120"/>
      <c r="F338" s="120"/>
      <c r="G338" s="121"/>
      <c r="H338" s="118">
        <f t="shared" si="47"/>
        <v>0</v>
      </c>
    </row>
    <row r="339" spans="1:8" ht="30" customHeight="1" thickTop="1" thickBot="1" x14ac:dyDescent="0.3">
      <c r="A339" s="166" t="s">
        <v>5</v>
      </c>
      <c r="B339" s="167"/>
      <c r="C339" s="119">
        <f>SUM(C328:C338)</f>
        <v>0</v>
      </c>
      <c r="D339" s="119">
        <f t="shared" ref="D339" si="48">SUM(D328:D338)</f>
        <v>0</v>
      </c>
      <c r="E339" s="119">
        <f t="shared" ref="E339" si="49">SUM(E328:E338)</f>
        <v>0</v>
      </c>
      <c r="F339" s="119">
        <f t="shared" ref="F339" si="50">SUM(F328:F338)</f>
        <v>0</v>
      </c>
      <c r="G339" s="119">
        <f t="shared" ref="G339" si="51">SUM(G328:G338)</f>
        <v>0</v>
      </c>
      <c r="H339" s="129">
        <f>SUM(C339:G339)</f>
        <v>0</v>
      </c>
    </row>
    <row r="340" spans="1:8" ht="30" customHeight="1" x14ac:dyDescent="0.2">
      <c r="A340"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340" s="169"/>
      <c r="C340" s="169"/>
      <c r="D340" s="170"/>
      <c r="E340" s="41" t="s">
        <v>6</v>
      </c>
      <c r="F340" s="42"/>
      <c r="G340" s="42"/>
      <c r="H340" s="131">
        <f>H296</f>
        <v>0</v>
      </c>
    </row>
    <row r="341" spans="1:8" ht="30" customHeight="1" thickBot="1" x14ac:dyDescent="0.3">
      <c r="A341" s="171"/>
      <c r="B341" s="172"/>
      <c r="C341" s="172"/>
      <c r="D341" s="173"/>
      <c r="E341" s="44" t="s">
        <v>48</v>
      </c>
      <c r="F341" s="45"/>
      <c r="G341" s="45"/>
      <c r="H341" s="126">
        <f>SUM(H339:H340)</f>
        <v>0</v>
      </c>
    </row>
    <row r="342" spans="1:8" x14ac:dyDescent="0.2">
      <c r="A342" s="80"/>
      <c r="B342" s="81"/>
      <c r="C342" s="81"/>
      <c r="D342" s="81"/>
      <c r="E342" s="82"/>
      <c r="F342" s="82"/>
      <c r="G342" s="82"/>
      <c r="H342" s="83"/>
    </row>
    <row r="343" spans="1:8" x14ac:dyDescent="0.2">
      <c r="A343" s="62" t="s">
        <v>7</v>
      </c>
      <c r="B343" s="84"/>
      <c r="C343" s="84"/>
      <c r="D343" s="85" t="s">
        <v>8</v>
      </c>
      <c r="E343" s="86" t="s">
        <v>8</v>
      </c>
      <c r="F343" s="86" t="s">
        <v>8</v>
      </c>
      <c r="G343" s="86" t="s">
        <v>8</v>
      </c>
      <c r="H343" s="87" t="s">
        <v>9</v>
      </c>
    </row>
    <row r="344" spans="1:8" x14ac:dyDescent="0.2">
      <c r="A344" s="62" t="s">
        <v>10</v>
      </c>
      <c r="B344" s="84"/>
      <c r="C344" s="84"/>
      <c r="D344" s="85"/>
      <c r="E344" s="86"/>
      <c r="F344" s="86"/>
      <c r="G344" s="86"/>
      <c r="H344" s="87"/>
    </row>
    <row r="345" spans="1:8" x14ac:dyDescent="0.2">
      <c r="A345" s="62" t="s">
        <v>11</v>
      </c>
      <c r="B345" s="84"/>
      <c r="C345" s="84"/>
      <c r="D345" s="85" t="s">
        <v>12</v>
      </c>
      <c r="E345" s="86" t="s">
        <v>12</v>
      </c>
      <c r="F345" s="86" t="s">
        <v>12</v>
      </c>
      <c r="G345" s="86" t="s">
        <v>12</v>
      </c>
      <c r="H345" s="87" t="s">
        <v>13</v>
      </c>
    </row>
    <row r="346" spans="1:8" x14ac:dyDescent="0.2">
      <c r="A346" s="88"/>
      <c r="B346" s="64"/>
      <c r="C346" s="64"/>
      <c r="D346" s="64"/>
      <c r="E346" s="89"/>
      <c r="F346" s="89"/>
      <c r="G346" s="89"/>
      <c r="H346" s="90"/>
    </row>
    <row r="347" spans="1:8" x14ac:dyDescent="0.2">
      <c r="A347" s="80"/>
      <c r="B347" s="81"/>
      <c r="C347" s="81"/>
      <c r="D347" s="81"/>
      <c r="E347" s="82"/>
      <c r="F347" s="82"/>
      <c r="G347" s="82"/>
      <c r="H347" s="91"/>
    </row>
    <row r="348" spans="1:8" x14ac:dyDescent="0.2">
      <c r="A348" s="62" t="s">
        <v>14</v>
      </c>
      <c r="B348" s="64"/>
      <c r="C348" s="64"/>
      <c r="D348" s="64"/>
      <c r="E348" s="89"/>
      <c r="F348" s="89"/>
      <c r="G348" s="89"/>
      <c r="H348" s="90"/>
    </row>
    <row r="349" spans="1:8" x14ac:dyDescent="0.2">
      <c r="A349" s="92" t="s">
        <v>15</v>
      </c>
      <c r="B349" s="93"/>
      <c r="C349" s="93"/>
      <c r="D349" s="93"/>
      <c r="E349" s="94"/>
      <c r="F349" s="94"/>
      <c r="G349" s="94"/>
      <c r="H349" s="83"/>
    </row>
    <row r="350" spans="1:8" x14ac:dyDescent="0.2">
      <c r="A350" s="88"/>
      <c r="B350" s="64"/>
      <c r="C350" s="64"/>
      <c r="D350" s="64"/>
      <c r="E350" s="89"/>
      <c r="F350" s="89"/>
      <c r="G350" s="89"/>
      <c r="H350" s="90"/>
    </row>
    <row r="351" spans="1:8" ht="45" customHeight="1" x14ac:dyDescent="0.2">
      <c r="A351"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351" s="154"/>
      <c r="C351" s="154"/>
      <c r="D351" s="154"/>
      <c r="E351" s="154"/>
      <c r="F351" s="154"/>
      <c r="G351" s="154"/>
      <c r="H351" s="155"/>
    </row>
    <row r="352" spans="1:8" x14ac:dyDescent="0.2">
      <c r="A352" s="95"/>
      <c r="B352" s="96"/>
      <c r="C352" s="96"/>
      <c r="D352" s="96"/>
      <c r="E352" s="97"/>
      <c r="F352" s="97"/>
      <c r="G352" s="97"/>
      <c r="H352" s="98"/>
    </row>
    <row r="353" spans="1:8" x14ac:dyDescent="0.2">
      <c r="A353" s="156" t="s">
        <v>46</v>
      </c>
      <c r="B353" s="157"/>
      <c r="C353" s="157"/>
      <c r="D353" s="157"/>
      <c r="E353" s="157"/>
      <c r="F353" s="157"/>
      <c r="G353" s="157"/>
      <c r="H353" s="158"/>
    </row>
    <row r="354" spans="1:8" x14ac:dyDescent="0.2">
      <c r="A354" s="62"/>
      <c r="B354" s="93"/>
      <c r="C354" s="93"/>
      <c r="D354" s="93"/>
      <c r="E354" s="94"/>
      <c r="F354" s="94"/>
      <c r="G354" s="94"/>
      <c r="H354" s="83"/>
    </row>
    <row r="355" spans="1:8" ht="12.75" customHeight="1" x14ac:dyDescent="0.2">
      <c r="A355" s="62" t="s">
        <v>33</v>
      </c>
      <c r="B355" s="64"/>
      <c r="C355" s="64"/>
      <c r="D355" s="64"/>
      <c r="E355" s="89"/>
      <c r="F355" s="89"/>
      <c r="G355" s="89"/>
      <c r="H355" s="90"/>
    </row>
    <row r="356" spans="1:8" ht="12.75" customHeight="1" x14ac:dyDescent="0.2">
      <c r="A356" s="10"/>
      <c r="B356" s="106"/>
      <c r="C356" s="106"/>
      <c r="D356" s="106"/>
      <c r="E356" s="76"/>
      <c r="F356" s="76"/>
      <c r="G356" s="76"/>
      <c r="H356" s="12"/>
    </row>
    <row r="357" spans="1:8" ht="12.75" customHeight="1" x14ac:dyDescent="0.2">
      <c r="A357" s="10" t="s">
        <v>34</v>
      </c>
      <c r="B357" s="69"/>
      <c r="C357" s="69"/>
      <c r="D357" s="69"/>
      <c r="E357" s="76"/>
      <c r="F357" s="100" t="s">
        <v>35</v>
      </c>
      <c r="G357" s="101"/>
      <c r="H357" s="102"/>
    </row>
    <row r="358" spans="1:8" ht="12.75" customHeight="1" x14ac:dyDescent="0.2">
      <c r="A358" s="10"/>
      <c r="B358" s="72"/>
      <c r="C358" s="72"/>
      <c r="D358" s="72"/>
      <c r="E358" s="76"/>
      <c r="F358" s="100"/>
      <c r="G358" s="103"/>
      <c r="H358" s="102"/>
    </row>
    <row r="359" spans="1:8" x14ac:dyDescent="0.2">
      <c r="A359" s="10" t="s">
        <v>36</v>
      </c>
      <c r="B359" s="69"/>
      <c r="C359" s="69"/>
      <c r="D359" s="69"/>
      <c r="E359" s="76"/>
      <c r="F359" s="100" t="s">
        <v>35</v>
      </c>
      <c r="G359" s="101"/>
      <c r="H359" s="102"/>
    </row>
    <row r="360" spans="1:8" ht="12" thickBot="1" x14ac:dyDescent="0.25">
      <c r="A360" s="73"/>
      <c r="B360" s="74"/>
      <c r="C360" s="74"/>
      <c r="D360" s="74"/>
      <c r="E360" s="104"/>
      <c r="F360" s="104"/>
      <c r="G360" s="104"/>
      <c r="H360" s="17"/>
    </row>
    <row r="361" spans="1:8" ht="12.75" customHeight="1" x14ac:dyDescent="0.2">
      <c r="A361" s="5"/>
      <c r="B361" s="6"/>
      <c r="C361" s="6"/>
      <c r="D361" s="6"/>
      <c r="E361" s="174" t="str">
        <f>E316</f>
        <v>PRINT FULL NAME</v>
      </c>
      <c r="F361" s="175"/>
      <c r="G361" s="175"/>
      <c r="H361" s="176"/>
    </row>
    <row r="362" spans="1:8" ht="12.75" customHeight="1" x14ac:dyDescent="0.2">
      <c r="A362" s="10"/>
      <c r="B362" s="11"/>
      <c r="C362" s="11"/>
      <c r="D362" s="11"/>
      <c r="E362" s="107"/>
      <c r="F362" s="76"/>
      <c r="G362" s="76"/>
      <c r="H362" s="12"/>
    </row>
    <row r="363" spans="1:8" ht="12.75" customHeight="1" x14ac:dyDescent="0.2">
      <c r="A363" s="13" t="s">
        <v>0</v>
      </c>
      <c r="B363" s="11"/>
      <c r="C363" s="11"/>
      <c r="D363" s="11"/>
      <c r="E363" s="77" t="s">
        <v>38</v>
      </c>
      <c r="F363" s="198">
        <f>$F$3</f>
        <v>0</v>
      </c>
      <c r="G363" s="198"/>
      <c r="H363" s="199"/>
    </row>
    <row r="364" spans="1:8" ht="12.75" customHeight="1" x14ac:dyDescent="0.2">
      <c r="A364" s="13" t="str">
        <f>A319</f>
        <v>Sheet Metal</v>
      </c>
      <c r="B364" s="11"/>
      <c r="C364" s="11"/>
      <c r="D364" s="11"/>
      <c r="E364" s="77"/>
      <c r="F364" s="78" t="s">
        <v>17</v>
      </c>
      <c r="G364" s="124">
        <f>$G$4</f>
        <v>0</v>
      </c>
      <c r="H364" s="79"/>
    </row>
    <row r="365" spans="1:8" ht="12.75" customHeight="1" thickBot="1" x14ac:dyDescent="0.25">
      <c r="A365" s="10"/>
      <c r="B365" s="11"/>
      <c r="C365" s="11"/>
      <c r="D365" s="11"/>
      <c r="E365" s="15"/>
      <c r="F365" s="16"/>
      <c r="G365" s="16"/>
      <c r="H365" s="17"/>
    </row>
    <row r="366" spans="1:8" ht="12.75" customHeight="1" x14ac:dyDescent="0.2">
      <c r="A366" s="179"/>
      <c r="B366" s="180"/>
      <c r="C366" s="181"/>
      <c r="D366" s="181"/>
      <c r="E366" s="181"/>
      <c r="F366" s="181"/>
      <c r="G366" s="181"/>
      <c r="H366" s="182"/>
    </row>
    <row r="367" spans="1:8" ht="6.75" customHeight="1" thickBot="1" x14ac:dyDescent="0.25">
      <c r="A367" s="183"/>
      <c r="B367" s="184"/>
      <c r="C367" s="184"/>
      <c r="D367" s="184"/>
      <c r="E367" s="184"/>
      <c r="F367" s="184"/>
      <c r="G367" s="184"/>
      <c r="H367" s="165"/>
    </row>
    <row r="368" spans="1:8" ht="12" thickBot="1" x14ac:dyDescent="0.25">
      <c r="A368" s="21"/>
      <c r="B368" s="22"/>
      <c r="C368" s="22"/>
      <c r="D368" s="159" t="s">
        <v>16</v>
      </c>
      <c r="E368" s="160"/>
      <c r="F368" s="161">
        <f>C371</f>
        <v>0</v>
      </c>
      <c r="G368" s="162"/>
      <c r="H368" s="23"/>
    </row>
    <row r="369" spans="1:70" ht="6.75" customHeight="1" x14ac:dyDescent="0.2">
      <c r="A369" s="163"/>
      <c r="B369" s="164"/>
      <c r="C369" s="164"/>
      <c r="D369" s="164"/>
      <c r="E369" s="164"/>
      <c r="F369" s="164"/>
      <c r="G369" s="164"/>
      <c r="H369" s="165"/>
    </row>
    <row r="370" spans="1:70" ht="27" customHeight="1" x14ac:dyDescent="0.2">
      <c r="A370" s="24" t="s">
        <v>1</v>
      </c>
      <c r="B370" s="106"/>
      <c r="C370" s="108" t="s">
        <v>49</v>
      </c>
      <c r="D370" s="108" t="s">
        <v>49</v>
      </c>
      <c r="E370" s="108" t="s">
        <v>49</v>
      </c>
      <c r="F370" s="108" t="s">
        <v>49</v>
      </c>
      <c r="G370" s="108" t="s">
        <v>49</v>
      </c>
      <c r="H370" s="67"/>
      <c r="I370" s="106"/>
      <c r="J370" s="106"/>
      <c r="K370" s="106"/>
      <c r="L370" s="106"/>
      <c r="M370" s="106"/>
      <c r="N370" s="106"/>
      <c r="O370" s="106"/>
      <c r="P370" s="106"/>
      <c r="Q370" s="106"/>
      <c r="R370" s="106"/>
      <c r="S370" s="106"/>
      <c r="T370" s="106"/>
      <c r="U370" s="106"/>
      <c r="V370" s="106"/>
      <c r="W370" s="106"/>
      <c r="X370" s="106"/>
      <c r="Y370" s="106"/>
      <c r="Z370" s="106"/>
      <c r="AA370" s="106"/>
      <c r="AB370" s="106"/>
      <c r="AC370" s="106"/>
      <c r="AD370" s="106"/>
      <c r="AE370" s="106"/>
      <c r="AF370" s="106"/>
      <c r="AG370" s="106"/>
      <c r="AH370" s="106"/>
      <c r="AI370" s="106"/>
      <c r="AJ370" s="106"/>
      <c r="AK370" s="106"/>
      <c r="AL370" s="106"/>
      <c r="AM370" s="106"/>
      <c r="AN370" s="106"/>
      <c r="AO370" s="106"/>
      <c r="AP370" s="106"/>
      <c r="AQ370" s="106"/>
      <c r="AR370" s="106"/>
      <c r="AS370" s="106"/>
      <c r="AT370" s="106"/>
      <c r="AU370" s="106"/>
      <c r="AV370" s="106"/>
      <c r="AW370" s="106"/>
      <c r="AX370" s="106"/>
      <c r="AY370" s="106"/>
      <c r="AZ370" s="106"/>
      <c r="BA370" s="106"/>
      <c r="BB370" s="106"/>
      <c r="BC370" s="106"/>
      <c r="BD370" s="106"/>
      <c r="BE370" s="106"/>
      <c r="BF370" s="106"/>
      <c r="BG370" s="106"/>
      <c r="BH370" s="106"/>
      <c r="BI370" s="106"/>
      <c r="BJ370" s="106"/>
      <c r="BK370" s="106"/>
      <c r="BL370" s="106"/>
      <c r="BM370" s="106"/>
      <c r="BN370" s="106"/>
      <c r="BO370" s="106"/>
      <c r="BP370" s="106"/>
      <c r="BQ370" s="106"/>
      <c r="BR370" s="106"/>
    </row>
    <row r="371" spans="1:70" ht="27" customHeight="1" x14ac:dyDescent="0.2">
      <c r="A371" s="109"/>
      <c r="B371" s="25" t="s">
        <v>2</v>
      </c>
      <c r="C371" s="122"/>
      <c r="D371" s="112">
        <f>C371+7</f>
        <v>7</v>
      </c>
      <c r="E371" s="112">
        <f t="shared" ref="E371:G371" si="52">D371+7</f>
        <v>14</v>
      </c>
      <c r="F371" s="112">
        <f t="shared" si="52"/>
        <v>21</v>
      </c>
      <c r="G371" s="112">
        <f t="shared" si="52"/>
        <v>28</v>
      </c>
      <c r="H371" s="110" t="s">
        <v>3</v>
      </c>
      <c r="I371" s="106"/>
      <c r="J371" s="106"/>
      <c r="K371" s="106"/>
      <c r="L371" s="106"/>
      <c r="M371" s="106"/>
      <c r="N371" s="106"/>
      <c r="O371" s="106"/>
      <c r="P371" s="106"/>
      <c r="Q371" s="106"/>
      <c r="R371" s="106"/>
      <c r="S371" s="106"/>
      <c r="T371" s="106"/>
      <c r="U371" s="106"/>
      <c r="V371" s="106"/>
      <c r="W371" s="106"/>
      <c r="X371" s="106"/>
      <c r="Y371" s="106"/>
      <c r="Z371" s="106"/>
      <c r="AA371" s="106"/>
      <c r="AB371" s="106"/>
      <c r="AC371" s="106"/>
      <c r="AD371" s="106"/>
      <c r="AE371" s="106"/>
      <c r="AF371" s="106"/>
      <c r="AG371" s="106"/>
      <c r="AH371" s="106"/>
      <c r="AI371" s="106"/>
      <c r="AJ371" s="106"/>
      <c r="AK371" s="106"/>
      <c r="AL371" s="106"/>
      <c r="AM371" s="106"/>
      <c r="AN371" s="106"/>
      <c r="AO371" s="106"/>
      <c r="AP371" s="106"/>
      <c r="AQ371" s="106"/>
      <c r="AR371" s="106"/>
      <c r="AS371" s="106"/>
      <c r="AT371" s="106"/>
      <c r="AU371" s="106"/>
      <c r="AV371" s="106"/>
      <c r="AW371" s="106"/>
      <c r="AX371" s="106"/>
      <c r="AY371" s="106"/>
      <c r="AZ371" s="106"/>
      <c r="BA371" s="106"/>
      <c r="BB371" s="106"/>
      <c r="BC371" s="106"/>
      <c r="BD371" s="106"/>
      <c r="BE371" s="106"/>
      <c r="BF371" s="106"/>
      <c r="BG371" s="106"/>
      <c r="BH371" s="106"/>
      <c r="BI371" s="106"/>
      <c r="BJ371" s="106"/>
      <c r="BK371" s="106"/>
      <c r="BL371" s="106"/>
      <c r="BM371" s="106"/>
      <c r="BN371" s="106"/>
      <c r="BO371" s="106"/>
      <c r="BP371" s="106"/>
      <c r="BQ371" s="106"/>
      <c r="BR371" s="106"/>
    </row>
    <row r="372" spans="1:70" ht="12.75" customHeight="1" thickBot="1" x14ac:dyDescent="0.25">
      <c r="A372" s="26"/>
      <c r="B372" s="27" t="s">
        <v>4</v>
      </c>
      <c r="C372" s="28">
        <v>1</v>
      </c>
      <c r="D372" s="28">
        <v>2</v>
      </c>
      <c r="E372" s="28">
        <v>3</v>
      </c>
      <c r="F372" s="28">
        <v>4</v>
      </c>
      <c r="G372" s="28">
        <v>5</v>
      </c>
      <c r="H372" s="111" t="s">
        <v>2</v>
      </c>
      <c r="I372" s="106"/>
      <c r="J372" s="106"/>
      <c r="K372" s="106"/>
      <c r="L372" s="106"/>
      <c r="M372" s="106"/>
      <c r="N372" s="106"/>
      <c r="O372" s="106"/>
      <c r="P372" s="106"/>
      <c r="Q372" s="106"/>
      <c r="R372" s="106"/>
      <c r="S372" s="106"/>
      <c r="T372" s="106"/>
      <c r="U372" s="106"/>
      <c r="V372" s="106"/>
      <c r="W372" s="106"/>
      <c r="X372" s="106"/>
      <c r="Y372" s="106"/>
      <c r="Z372" s="106"/>
      <c r="AA372" s="106"/>
      <c r="AB372" s="106"/>
      <c r="AC372" s="106"/>
      <c r="AD372" s="106"/>
      <c r="AE372" s="106"/>
      <c r="AF372" s="106"/>
      <c r="AG372" s="106"/>
      <c r="AH372" s="106"/>
      <c r="AI372" s="106"/>
      <c r="AJ372" s="106"/>
      <c r="AK372" s="106"/>
      <c r="AL372" s="106"/>
      <c r="AM372" s="106"/>
      <c r="AN372" s="106"/>
      <c r="AO372" s="106"/>
      <c r="AP372" s="106"/>
      <c r="AQ372" s="106"/>
      <c r="AR372" s="106"/>
      <c r="AS372" s="106"/>
      <c r="AT372" s="106"/>
      <c r="AU372" s="106"/>
      <c r="AV372" s="106"/>
      <c r="AW372" s="106"/>
      <c r="AX372" s="106"/>
      <c r="AY372" s="106"/>
      <c r="AZ372" s="106"/>
      <c r="BA372" s="106"/>
      <c r="BB372" s="106"/>
      <c r="BC372" s="106"/>
      <c r="BD372" s="106"/>
      <c r="BE372" s="106"/>
      <c r="BF372" s="106"/>
      <c r="BG372" s="106"/>
      <c r="BH372" s="106"/>
      <c r="BI372" s="106"/>
      <c r="BJ372" s="106"/>
      <c r="BK372" s="106"/>
      <c r="BL372" s="106"/>
      <c r="BM372" s="106"/>
      <c r="BN372" s="106"/>
      <c r="BO372" s="106"/>
      <c r="BP372" s="106"/>
      <c r="BQ372" s="106"/>
      <c r="BR372" s="106"/>
    </row>
    <row r="373" spans="1:70" ht="30" customHeight="1" thickTop="1" thickBot="1" x14ac:dyDescent="0.25">
      <c r="A373" s="3" t="str">
        <f t="shared" ref="A373:B383" si="53">A328</f>
        <v>Use of Hand Tools</v>
      </c>
      <c r="B373" s="4">
        <f t="shared" si="53"/>
        <v>350</v>
      </c>
      <c r="C373" s="123"/>
      <c r="D373" s="120"/>
      <c r="E373" s="120"/>
      <c r="F373" s="120"/>
      <c r="G373" s="121"/>
      <c r="H373" s="118">
        <f>SUM(C373:G373)</f>
        <v>0</v>
      </c>
    </row>
    <row r="374" spans="1:70" ht="30" customHeight="1" thickTop="1" thickBot="1" x14ac:dyDescent="0.25">
      <c r="A374" s="3" t="str">
        <f t="shared" si="53"/>
        <v>Use of Machine Tools &amp; Processes</v>
      </c>
      <c r="B374" s="4">
        <f t="shared" si="53"/>
        <v>1000</v>
      </c>
      <c r="C374" s="123"/>
      <c r="D374" s="120"/>
      <c r="E374" s="120"/>
      <c r="F374" s="120"/>
      <c r="G374" s="121"/>
      <c r="H374" s="118">
        <f t="shared" ref="H374:H383" si="54">SUM(C374:G374)</f>
        <v>0</v>
      </c>
    </row>
    <row r="375" spans="1:70" ht="30" customHeight="1" thickTop="1" thickBot="1" x14ac:dyDescent="0.25">
      <c r="A375" s="3" t="str">
        <f t="shared" si="53"/>
        <v>Flux. Rivet &amp; Fastening Devices</v>
      </c>
      <c r="B375" s="4">
        <f t="shared" si="53"/>
        <v>500</v>
      </c>
      <c r="C375" s="123"/>
      <c r="D375" s="120"/>
      <c r="E375" s="120"/>
      <c r="F375" s="120"/>
      <c r="G375" s="121"/>
      <c r="H375" s="118">
        <f t="shared" si="54"/>
        <v>0</v>
      </c>
    </row>
    <row r="376" spans="1:70" ht="30" customHeight="1" thickTop="1" thickBot="1" x14ac:dyDescent="0.25">
      <c r="A376" s="3" t="str">
        <f t="shared" si="53"/>
        <v>Measurement &amp; Layout</v>
      </c>
      <c r="B376" s="4">
        <f t="shared" si="53"/>
        <v>700</v>
      </c>
      <c r="C376" s="123"/>
      <c r="D376" s="120"/>
      <c r="E376" s="120"/>
      <c r="F376" s="120"/>
      <c r="G376" s="121"/>
      <c r="H376" s="118">
        <f t="shared" si="54"/>
        <v>0</v>
      </c>
    </row>
    <row r="377" spans="1:70" ht="30" customHeight="1" thickTop="1" thickBot="1" x14ac:dyDescent="0.25">
      <c r="A377" s="3" t="str">
        <f t="shared" si="53"/>
        <v>Benchwork</v>
      </c>
      <c r="B377" s="4">
        <f t="shared" si="53"/>
        <v>1000</v>
      </c>
      <c r="C377" s="123"/>
      <c r="D377" s="120"/>
      <c r="E377" s="120"/>
      <c r="F377" s="120"/>
      <c r="G377" s="121"/>
      <c r="H377" s="118">
        <f t="shared" si="54"/>
        <v>0</v>
      </c>
    </row>
    <row r="378" spans="1:70" ht="30" customHeight="1" thickTop="1" thickBot="1" x14ac:dyDescent="0.25">
      <c r="A378" s="3" t="str">
        <f t="shared" si="53"/>
        <v>Spotwelding &amp; Gaswelding</v>
      </c>
      <c r="B378" s="4">
        <f t="shared" si="53"/>
        <v>400</v>
      </c>
      <c r="C378" s="123"/>
      <c r="D378" s="120"/>
      <c r="E378" s="120"/>
      <c r="F378" s="120"/>
      <c r="G378" s="121"/>
      <c r="H378" s="118">
        <f t="shared" si="54"/>
        <v>0</v>
      </c>
    </row>
    <row r="379" spans="1:70" ht="30" customHeight="1" thickTop="1" thickBot="1" x14ac:dyDescent="0.25">
      <c r="A379" s="3" t="str">
        <f t="shared" si="53"/>
        <v>Installing Duct Work &amp; Equipment</v>
      </c>
      <c r="B379" s="4">
        <f t="shared" si="53"/>
        <v>2050</v>
      </c>
      <c r="C379" s="123"/>
      <c r="D379" s="120"/>
      <c r="E379" s="120"/>
      <c r="F379" s="120"/>
      <c r="G379" s="121"/>
      <c r="H379" s="118">
        <f t="shared" si="54"/>
        <v>0</v>
      </c>
    </row>
    <row r="380" spans="1:70" ht="30" customHeight="1" thickTop="1" thickBot="1" x14ac:dyDescent="0.25">
      <c r="A380" s="3" t="str">
        <f t="shared" si="53"/>
        <v>Safety Process</v>
      </c>
      <c r="B380" s="4">
        <f t="shared" si="53"/>
        <v>400</v>
      </c>
      <c r="C380" s="123"/>
      <c r="D380" s="120"/>
      <c r="E380" s="120"/>
      <c r="F380" s="120"/>
      <c r="G380" s="121"/>
      <c r="H380" s="118">
        <f t="shared" si="54"/>
        <v>0</v>
      </c>
    </row>
    <row r="381" spans="1:70" ht="30" customHeight="1" thickTop="1" thickBot="1" x14ac:dyDescent="0.25">
      <c r="A381" s="3" t="str">
        <f t="shared" si="53"/>
        <v>Gas Systems Appliances</v>
      </c>
      <c r="B381" s="4">
        <f t="shared" si="53"/>
        <v>500</v>
      </c>
      <c r="C381" s="123"/>
      <c r="D381" s="120"/>
      <c r="E381" s="120"/>
      <c r="F381" s="120"/>
      <c r="G381" s="121"/>
      <c r="H381" s="118">
        <f t="shared" si="54"/>
        <v>0</v>
      </c>
    </row>
    <row r="382" spans="1:70" ht="30" customHeight="1" thickTop="1" thickBot="1" x14ac:dyDescent="0.25">
      <c r="A382" s="3" t="str">
        <f t="shared" si="53"/>
        <v>Insulation of Duct Work</v>
      </c>
      <c r="B382" s="4">
        <f t="shared" si="53"/>
        <v>100</v>
      </c>
      <c r="C382" s="123"/>
      <c r="D382" s="120"/>
      <c r="E382" s="120"/>
      <c r="F382" s="120"/>
      <c r="G382" s="121"/>
      <c r="H382" s="118">
        <f t="shared" si="54"/>
        <v>0</v>
      </c>
    </row>
    <row r="383" spans="1:70" ht="30" customHeight="1" thickTop="1" thickBot="1" x14ac:dyDescent="0.25">
      <c r="A383" s="3" t="str">
        <f t="shared" si="53"/>
        <v>General Sheet Fabrication/Installation &amp; Installation of Skylights/Ventilators</v>
      </c>
      <c r="B383" s="4">
        <f t="shared" si="53"/>
        <v>1000</v>
      </c>
      <c r="C383" s="123"/>
      <c r="D383" s="120"/>
      <c r="E383" s="120"/>
      <c r="F383" s="120"/>
      <c r="G383" s="121"/>
      <c r="H383" s="118">
        <f t="shared" si="54"/>
        <v>0</v>
      </c>
    </row>
    <row r="384" spans="1:70" ht="30" customHeight="1" thickTop="1" thickBot="1" x14ac:dyDescent="0.3">
      <c r="A384" s="166" t="s">
        <v>5</v>
      </c>
      <c r="B384" s="167"/>
      <c r="C384" s="119">
        <f>SUM(C373:C383)</f>
        <v>0</v>
      </c>
      <c r="D384" s="119">
        <f t="shared" ref="D384" si="55">SUM(D373:D383)</f>
        <v>0</v>
      </c>
      <c r="E384" s="119">
        <f t="shared" ref="E384" si="56">SUM(E373:E383)</f>
        <v>0</v>
      </c>
      <c r="F384" s="119">
        <f t="shared" ref="F384" si="57">SUM(F373:F383)</f>
        <v>0</v>
      </c>
      <c r="G384" s="119">
        <f t="shared" ref="G384" si="58">SUM(G373:G383)</f>
        <v>0</v>
      </c>
      <c r="H384" s="129">
        <f>SUM(C384:G384)</f>
        <v>0</v>
      </c>
    </row>
    <row r="385" spans="1:8" ht="30" customHeight="1" x14ac:dyDescent="0.2">
      <c r="A385"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385" s="169"/>
      <c r="C385" s="169"/>
      <c r="D385" s="170"/>
      <c r="E385" s="41" t="s">
        <v>6</v>
      </c>
      <c r="F385" s="42"/>
      <c r="G385" s="42"/>
      <c r="H385" s="131">
        <f>H341</f>
        <v>0</v>
      </c>
    </row>
    <row r="386" spans="1:8" ht="30" customHeight="1" thickBot="1" x14ac:dyDescent="0.3">
      <c r="A386" s="171"/>
      <c r="B386" s="172"/>
      <c r="C386" s="172"/>
      <c r="D386" s="173"/>
      <c r="E386" s="44" t="s">
        <v>48</v>
      </c>
      <c r="F386" s="45"/>
      <c r="G386" s="45"/>
      <c r="H386" s="126">
        <f>SUM(H384:H385)</f>
        <v>0</v>
      </c>
    </row>
    <row r="387" spans="1:8" x14ac:dyDescent="0.2">
      <c r="A387" s="80"/>
      <c r="B387" s="81"/>
      <c r="C387" s="81"/>
      <c r="D387" s="81"/>
      <c r="E387" s="82"/>
      <c r="F387" s="82"/>
      <c r="G387" s="82"/>
      <c r="H387" s="83"/>
    </row>
    <row r="388" spans="1:8" x14ac:dyDescent="0.2">
      <c r="A388" s="62" t="s">
        <v>7</v>
      </c>
      <c r="B388" s="84"/>
      <c r="C388" s="84"/>
      <c r="D388" s="85" t="s">
        <v>8</v>
      </c>
      <c r="E388" s="86" t="s">
        <v>8</v>
      </c>
      <c r="F388" s="86" t="s">
        <v>8</v>
      </c>
      <c r="G388" s="86" t="s">
        <v>8</v>
      </c>
      <c r="H388" s="87" t="s">
        <v>9</v>
      </c>
    </row>
    <row r="389" spans="1:8" x14ac:dyDescent="0.2">
      <c r="A389" s="62" t="s">
        <v>10</v>
      </c>
      <c r="B389" s="84"/>
      <c r="C389" s="84"/>
      <c r="D389" s="85"/>
      <c r="E389" s="86"/>
      <c r="F389" s="86"/>
      <c r="G389" s="86"/>
      <c r="H389" s="87"/>
    </row>
    <row r="390" spans="1:8" x14ac:dyDescent="0.2">
      <c r="A390" s="62" t="s">
        <v>11</v>
      </c>
      <c r="B390" s="84"/>
      <c r="C390" s="84"/>
      <c r="D390" s="85" t="s">
        <v>12</v>
      </c>
      <c r="E390" s="86" t="s">
        <v>12</v>
      </c>
      <c r="F390" s="86" t="s">
        <v>12</v>
      </c>
      <c r="G390" s="86" t="s">
        <v>12</v>
      </c>
      <c r="H390" s="87" t="s">
        <v>13</v>
      </c>
    </row>
    <row r="391" spans="1:8" x14ac:dyDescent="0.2">
      <c r="A391" s="88"/>
      <c r="B391" s="64"/>
      <c r="C391" s="64"/>
      <c r="D391" s="64"/>
      <c r="E391" s="89"/>
      <c r="F391" s="89"/>
      <c r="G391" s="89"/>
      <c r="H391" s="90"/>
    </row>
    <row r="392" spans="1:8" x14ac:dyDescent="0.2">
      <c r="A392" s="80"/>
      <c r="B392" s="81"/>
      <c r="C392" s="81"/>
      <c r="D392" s="81"/>
      <c r="E392" s="82"/>
      <c r="F392" s="82"/>
      <c r="G392" s="82"/>
      <c r="H392" s="91"/>
    </row>
    <row r="393" spans="1:8" x14ac:dyDescent="0.2">
      <c r="A393" s="62" t="s">
        <v>14</v>
      </c>
      <c r="B393" s="64"/>
      <c r="C393" s="64"/>
      <c r="D393" s="64"/>
      <c r="E393" s="89"/>
      <c r="F393" s="89"/>
      <c r="G393" s="89"/>
      <c r="H393" s="90"/>
    </row>
    <row r="394" spans="1:8" x14ac:dyDescent="0.2">
      <c r="A394" s="92" t="s">
        <v>15</v>
      </c>
      <c r="B394" s="93"/>
      <c r="C394" s="93"/>
      <c r="D394" s="93"/>
      <c r="E394" s="94"/>
      <c r="F394" s="94"/>
      <c r="G394" s="94"/>
      <c r="H394" s="83"/>
    </row>
    <row r="395" spans="1:8" x14ac:dyDescent="0.2">
      <c r="A395" s="88"/>
      <c r="B395" s="64"/>
      <c r="C395" s="64"/>
      <c r="D395" s="64"/>
      <c r="E395" s="89"/>
      <c r="F395" s="89"/>
      <c r="G395" s="89"/>
      <c r="H395" s="90"/>
    </row>
    <row r="396" spans="1:8" ht="45" customHeight="1" x14ac:dyDescent="0.2">
      <c r="A396"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396" s="154"/>
      <c r="C396" s="154"/>
      <c r="D396" s="154"/>
      <c r="E396" s="154"/>
      <c r="F396" s="154"/>
      <c r="G396" s="154"/>
      <c r="H396" s="155"/>
    </row>
    <row r="397" spans="1:8" x14ac:dyDescent="0.2">
      <c r="A397" s="95"/>
      <c r="B397" s="96"/>
      <c r="C397" s="96"/>
      <c r="D397" s="96"/>
      <c r="E397" s="97"/>
      <c r="F397" s="97"/>
      <c r="G397" s="97"/>
      <c r="H397" s="98"/>
    </row>
    <row r="398" spans="1:8" x14ac:dyDescent="0.2">
      <c r="A398" s="156" t="s">
        <v>46</v>
      </c>
      <c r="B398" s="157"/>
      <c r="C398" s="157"/>
      <c r="D398" s="157"/>
      <c r="E398" s="157"/>
      <c r="F398" s="157"/>
      <c r="G398" s="157"/>
      <c r="H398" s="158"/>
    </row>
    <row r="399" spans="1:8" x14ac:dyDescent="0.2">
      <c r="A399" s="62"/>
      <c r="B399" s="93"/>
      <c r="C399" s="93"/>
      <c r="D399" s="93"/>
      <c r="E399" s="94"/>
      <c r="F399" s="94"/>
      <c r="G399" s="94"/>
      <c r="H399" s="83"/>
    </row>
    <row r="400" spans="1:8" ht="12.75" customHeight="1" x14ac:dyDescent="0.2">
      <c r="A400" s="62" t="s">
        <v>33</v>
      </c>
      <c r="B400" s="64"/>
      <c r="C400" s="64"/>
      <c r="D400" s="64"/>
      <c r="E400" s="89"/>
      <c r="F400" s="89"/>
      <c r="G400" s="89"/>
      <c r="H400" s="90"/>
    </row>
    <row r="401" spans="1:70" ht="12.75" customHeight="1" x14ac:dyDescent="0.2">
      <c r="A401" s="10"/>
      <c r="B401" s="106"/>
      <c r="C401" s="106"/>
      <c r="D401" s="106"/>
      <c r="E401" s="76"/>
      <c r="F401" s="76"/>
      <c r="G401" s="76"/>
      <c r="H401" s="12"/>
    </row>
    <row r="402" spans="1:70" ht="12.75" customHeight="1" x14ac:dyDescent="0.2">
      <c r="A402" s="10" t="s">
        <v>34</v>
      </c>
      <c r="B402" s="69"/>
      <c r="C402" s="69"/>
      <c r="D402" s="69"/>
      <c r="E402" s="76"/>
      <c r="F402" s="100" t="s">
        <v>35</v>
      </c>
      <c r="G402" s="101"/>
      <c r="H402" s="102"/>
    </row>
    <row r="403" spans="1:70" ht="12.75" customHeight="1" x14ac:dyDescent="0.2">
      <c r="A403" s="10"/>
      <c r="B403" s="72"/>
      <c r="C403" s="72"/>
      <c r="D403" s="72"/>
      <c r="E403" s="76"/>
      <c r="F403" s="100"/>
      <c r="G403" s="103"/>
      <c r="H403" s="102"/>
    </row>
    <row r="404" spans="1:70" x14ac:dyDescent="0.2">
      <c r="A404" s="10" t="s">
        <v>36</v>
      </c>
      <c r="B404" s="69"/>
      <c r="C404" s="69"/>
      <c r="D404" s="69"/>
      <c r="E404" s="76"/>
      <c r="F404" s="100" t="s">
        <v>35</v>
      </c>
      <c r="G404" s="101"/>
      <c r="H404" s="102"/>
    </row>
    <row r="405" spans="1:70" ht="12" thickBot="1" x14ac:dyDescent="0.25">
      <c r="A405" s="73"/>
      <c r="B405" s="74"/>
      <c r="C405" s="74"/>
      <c r="D405" s="74"/>
      <c r="E405" s="104"/>
      <c r="F405" s="104"/>
      <c r="G405" s="104"/>
      <c r="H405" s="17"/>
    </row>
    <row r="406" spans="1:70" ht="12.75" customHeight="1" x14ac:dyDescent="0.2">
      <c r="A406" s="5"/>
      <c r="B406" s="6"/>
      <c r="C406" s="6"/>
      <c r="D406" s="6"/>
      <c r="E406" s="174" t="str">
        <f>E361</f>
        <v>PRINT FULL NAME</v>
      </c>
      <c r="F406" s="175"/>
      <c r="G406" s="175"/>
      <c r="H406" s="176"/>
    </row>
    <row r="407" spans="1:70" ht="12.75" customHeight="1" x14ac:dyDescent="0.2">
      <c r="A407" s="10"/>
      <c r="B407" s="11"/>
      <c r="C407" s="11"/>
      <c r="D407" s="11"/>
      <c r="E407" s="107"/>
      <c r="F407" s="76"/>
      <c r="G407" s="76"/>
      <c r="H407" s="12"/>
    </row>
    <row r="408" spans="1:70" ht="12.75" customHeight="1" x14ac:dyDescent="0.2">
      <c r="A408" s="13" t="s">
        <v>0</v>
      </c>
      <c r="B408" s="11"/>
      <c r="C408" s="11"/>
      <c r="D408" s="11"/>
      <c r="E408" s="77" t="s">
        <v>38</v>
      </c>
      <c r="F408" s="198">
        <f>$F$3</f>
        <v>0</v>
      </c>
      <c r="G408" s="198"/>
      <c r="H408" s="199"/>
    </row>
    <row r="409" spans="1:70" ht="12.75" customHeight="1" x14ac:dyDescent="0.2">
      <c r="A409" s="13" t="str">
        <f>A364</f>
        <v>Sheet Metal</v>
      </c>
      <c r="B409" s="11"/>
      <c r="C409" s="11"/>
      <c r="D409" s="11"/>
      <c r="E409" s="77"/>
      <c r="F409" s="78" t="s">
        <v>17</v>
      </c>
      <c r="G409" s="124">
        <f>$G$4</f>
        <v>0</v>
      </c>
      <c r="H409" s="79"/>
    </row>
    <row r="410" spans="1:70" ht="12.75" customHeight="1" thickBot="1" x14ac:dyDescent="0.25">
      <c r="A410" s="10"/>
      <c r="B410" s="11"/>
      <c r="C410" s="11"/>
      <c r="D410" s="11"/>
      <c r="E410" s="15"/>
      <c r="F410" s="16"/>
      <c r="G410" s="16"/>
      <c r="H410" s="17"/>
    </row>
    <row r="411" spans="1:70" ht="12.75" customHeight="1" x14ac:dyDescent="0.2">
      <c r="A411" s="179"/>
      <c r="B411" s="180"/>
      <c r="C411" s="181"/>
      <c r="D411" s="181"/>
      <c r="E411" s="181"/>
      <c r="F411" s="181"/>
      <c r="G411" s="181"/>
      <c r="H411" s="182"/>
    </row>
    <row r="412" spans="1:70" ht="6.75" customHeight="1" thickBot="1" x14ac:dyDescent="0.25">
      <c r="A412" s="183"/>
      <c r="B412" s="184"/>
      <c r="C412" s="184"/>
      <c r="D412" s="184"/>
      <c r="E412" s="184"/>
      <c r="F412" s="184"/>
      <c r="G412" s="184"/>
      <c r="H412" s="165"/>
    </row>
    <row r="413" spans="1:70" ht="12" thickBot="1" x14ac:dyDescent="0.25">
      <c r="A413" s="21"/>
      <c r="B413" s="22"/>
      <c r="C413" s="22"/>
      <c r="D413" s="159" t="s">
        <v>16</v>
      </c>
      <c r="E413" s="160"/>
      <c r="F413" s="161">
        <f>C416</f>
        <v>0</v>
      </c>
      <c r="G413" s="162"/>
      <c r="H413" s="23"/>
    </row>
    <row r="414" spans="1:70" ht="6.75" customHeight="1" x14ac:dyDescent="0.2">
      <c r="A414" s="163"/>
      <c r="B414" s="164"/>
      <c r="C414" s="164"/>
      <c r="D414" s="164"/>
      <c r="E414" s="164"/>
      <c r="F414" s="164"/>
      <c r="G414" s="164"/>
      <c r="H414" s="165"/>
    </row>
    <row r="415" spans="1:70" ht="27" customHeight="1" x14ac:dyDescent="0.2">
      <c r="A415" s="24" t="s">
        <v>1</v>
      </c>
      <c r="B415" s="106"/>
      <c r="C415" s="108" t="s">
        <v>49</v>
      </c>
      <c r="D415" s="108" t="s">
        <v>49</v>
      </c>
      <c r="E415" s="108" t="s">
        <v>49</v>
      </c>
      <c r="F415" s="108" t="s">
        <v>49</v>
      </c>
      <c r="G415" s="108" t="s">
        <v>49</v>
      </c>
      <c r="H415" s="67"/>
      <c r="I415" s="106"/>
      <c r="J415" s="106"/>
      <c r="K415" s="106"/>
      <c r="L415" s="106"/>
      <c r="M415" s="106"/>
      <c r="N415" s="106"/>
      <c r="O415" s="106"/>
      <c r="P415" s="106"/>
      <c r="Q415" s="106"/>
      <c r="R415" s="106"/>
      <c r="S415" s="106"/>
      <c r="T415" s="106"/>
      <c r="U415" s="106"/>
      <c r="V415" s="106"/>
      <c r="W415" s="106"/>
      <c r="X415" s="106"/>
      <c r="Y415" s="106"/>
      <c r="Z415" s="106"/>
      <c r="AA415" s="106"/>
      <c r="AB415" s="106"/>
      <c r="AC415" s="106"/>
      <c r="AD415" s="106"/>
      <c r="AE415" s="106"/>
      <c r="AF415" s="106"/>
      <c r="AG415" s="106"/>
      <c r="AH415" s="106"/>
      <c r="AI415" s="106"/>
      <c r="AJ415" s="106"/>
      <c r="AK415" s="106"/>
      <c r="AL415" s="106"/>
      <c r="AM415" s="106"/>
      <c r="AN415" s="106"/>
      <c r="AO415" s="106"/>
      <c r="AP415" s="106"/>
      <c r="AQ415" s="106"/>
      <c r="AR415" s="106"/>
      <c r="AS415" s="106"/>
      <c r="AT415" s="106"/>
      <c r="AU415" s="106"/>
      <c r="AV415" s="106"/>
      <c r="AW415" s="106"/>
      <c r="AX415" s="106"/>
      <c r="AY415" s="106"/>
      <c r="AZ415" s="106"/>
      <c r="BA415" s="106"/>
      <c r="BB415" s="106"/>
      <c r="BC415" s="106"/>
      <c r="BD415" s="106"/>
      <c r="BE415" s="106"/>
      <c r="BF415" s="106"/>
      <c r="BG415" s="106"/>
      <c r="BH415" s="106"/>
      <c r="BI415" s="106"/>
      <c r="BJ415" s="106"/>
      <c r="BK415" s="106"/>
      <c r="BL415" s="106"/>
      <c r="BM415" s="106"/>
      <c r="BN415" s="106"/>
      <c r="BO415" s="106"/>
      <c r="BP415" s="106"/>
      <c r="BQ415" s="106"/>
      <c r="BR415" s="106"/>
    </row>
    <row r="416" spans="1:70" ht="27" customHeight="1" x14ac:dyDescent="0.2">
      <c r="A416" s="109"/>
      <c r="B416" s="25" t="s">
        <v>2</v>
      </c>
      <c r="C416" s="122"/>
      <c r="D416" s="112">
        <f>C416+7</f>
        <v>7</v>
      </c>
      <c r="E416" s="112">
        <f t="shared" ref="E416:G416" si="59">D416+7</f>
        <v>14</v>
      </c>
      <c r="F416" s="112">
        <f t="shared" si="59"/>
        <v>21</v>
      </c>
      <c r="G416" s="112">
        <f t="shared" si="59"/>
        <v>28</v>
      </c>
      <c r="H416" s="110" t="s">
        <v>3</v>
      </c>
      <c r="I416" s="106"/>
      <c r="J416" s="106"/>
      <c r="K416" s="106"/>
      <c r="L416" s="106"/>
      <c r="M416" s="106"/>
      <c r="N416" s="106"/>
      <c r="O416" s="106"/>
      <c r="P416" s="106"/>
      <c r="Q416" s="106"/>
      <c r="R416" s="106"/>
      <c r="S416" s="106"/>
      <c r="T416" s="106"/>
      <c r="U416" s="106"/>
      <c r="V416" s="106"/>
      <c r="W416" s="106"/>
      <c r="X416" s="106"/>
      <c r="Y416" s="106"/>
      <c r="Z416" s="106"/>
      <c r="AA416" s="106"/>
      <c r="AB416" s="106"/>
      <c r="AC416" s="106"/>
      <c r="AD416" s="106"/>
      <c r="AE416" s="106"/>
      <c r="AF416" s="106"/>
      <c r="AG416" s="106"/>
      <c r="AH416" s="106"/>
      <c r="AI416" s="106"/>
      <c r="AJ416" s="106"/>
      <c r="AK416" s="106"/>
      <c r="AL416" s="106"/>
      <c r="AM416" s="106"/>
      <c r="AN416" s="106"/>
      <c r="AO416" s="106"/>
      <c r="AP416" s="106"/>
      <c r="AQ416" s="106"/>
      <c r="AR416" s="106"/>
      <c r="AS416" s="106"/>
      <c r="AT416" s="106"/>
      <c r="AU416" s="106"/>
      <c r="AV416" s="106"/>
      <c r="AW416" s="106"/>
      <c r="AX416" s="106"/>
      <c r="AY416" s="106"/>
      <c r="AZ416" s="106"/>
      <c r="BA416" s="106"/>
      <c r="BB416" s="106"/>
      <c r="BC416" s="106"/>
      <c r="BD416" s="106"/>
      <c r="BE416" s="106"/>
      <c r="BF416" s="106"/>
      <c r="BG416" s="106"/>
      <c r="BH416" s="106"/>
      <c r="BI416" s="106"/>
      <c r="BJ416" s="106"/>
      <c r="BK416" s="106"/>
      <c r="BL416" s="106"/>
      <c r="BM416" s="106"/>
      <c r="BN416" s="106"/>
      <c r="BO416" s="106"/>
      <c r="BP416" s="106"/>
      <c r="BQ416" s="106"/>
      <c r="BR416" s="106"/>
    </row>
    <row r="417" spans="1:70" ht="12.75" customHeight="1" thickBot="1" x14ac:dyDescent="0.25">
      <c r="A417" s="26"/>
      <c r="B417" s="27" t="s">
        <v>4</v>
      </c>
      <c r="C417" s="28">
        <v>1</v>
      </c>
      <c r="D417" s="28">
        <v>2</v>
      </c>
      <c r="E417" s="28">
        <v>3</v>
      </c>
      <c r="F417" s="28">
        <v>4</v>
      </c>
      <c r="G417" s="28">
        <v>5</v>
      </c>
      <c r="H417" s="111" t="s">
        <v>2</v>
      </c>
      <c r="I417" s="106"/>
      <c r="J417" s="106"/>
      <c r="K417" s="106"/>
      <c r="L417" s="106"/>
      <c r="M417" s="106"/>
      <c r="N417" s="106"/>
      <c r="O417" s="106"/>
      <c r="P417" s="106"/>
      <c r="Q417" s="106"/>
      <c r="R417" s="106"/>
      <c r="S417" s="106"/>
      <c r="T417" s="106"/>
      <c r="U417" s="106"/>
      <c r="V417" s="106"/>
      <c r="W417" s="106"/>
      <c r="X417" s="106"/>
      <c r="Y417" s="106"/>
      <c r="Z417" s="106"/>
      <c r="AA417" s="106"/>
      <c r="AB417" s="106"/>
      <c r="AC417" s="106"/>
      <c r="AD417" s="106"/>
      <c r="AE417" s="106"/>
      <c r="AF417" s="106"/>
      <c r="AG417" s="106"/>
      <c r="AH417" s="106"/>
      <c r="AI417" s="106"/>
      <c r="AJ417" s="106"/>
      <c r="AK417" s="106"/>
      <c r="AL417" s="106"/>
      <c r="AM417" s="106"/>
      <c r="AN417" s="106"/>
      <c r="AO417" s="106"/>
      <c r="AP417" s="106"/>
      <c r="AQ417" s="106"/>
      <c r="AR417" s="106"/>
      <c r="AS417" s="106"/>
      <c r="AT417" s="106"/>
      <c r="AU417" s="106"/>
      <c r="AV417" s="106"/>
      <c r="AW417" s="106"/>
      <c r="AX417" s="106"/>
      <c r="AY417" s="106"/>
      <c r="AZ417" s="106"/>
      <c r="BA417" s="106"/>
      <c r="BB417" s="106"/>
      <c r="BC417" s="106"/>
      <c r="BD417" s="106"/>
      <c r="BE417" s="106"/>
      <c r="BF417" s="106"/>
      <c r="BG417" s="106"/>
      <c r="BH417" s="106"/>
      <c r="BI417" s="106"/>
      <c r="BJ417" s="106"/>
      <c r="BK417" s="106"/>
      <c r="BL417" s="106"/>
      <c r="BM417" s="106"/>
      <c r="BN417" s="106"/>
      <c r="BO417" s="106"/>
      <c r="BP417" s="106"/>
      <c r="BQ417" s="106"/>
      <c r="BR417" s="106"/>
    </row>
    <row r="418" spans="1:70" ht="30" customHeight="1" thickTop="1" thickBot="1" x14ac:dyDescent="0.25">
      <c r="A418" s="3" t="str">
        <f t="shared" ref="A418:B428" si="60">A373</f>
        <v>Use of Hand Tools</v>
      </c>
      <c r="B418" s="4">
        <f t="shared" si="60"/>
        <v>350</v>
      </c>
      <c r="C418" s="123"/>
      <c r="D418" s="120"/>
      <c r="E418" s="120"/>
      <c r="F418" s="120"/>
      <c r="G418" s="121"/>
      <c r="H418" s="118">
        <f>SUM(C418:G418)</f>
        <v>0</v>
      </c>
    </row>
    <row r="419" spans="1:70" ht="30" customHeight="1" thickTop="1" thickBot="1" x14ac:dyDescent="0.25">
      <c r="A419" s="3" t="str">
        <f t="shared" si="60"/>
        <v>Use of Machine Tools &amp; Processes</v>
      </c>
      <c r="B419" s="4">
        <f t="shared" si="60"/>
        <v>1000</v>
      </c>
      <c r="C419" s="123"/>
      <c r="D419" s="120"/>
      <c r="E419" s="120"/>
      <c r="F419" s="120"/>
      <c r="G419" s="121"/>
      <c r="H419" s="118">
        <f t="shared" ref="H419:H428" si="61">SUM(C419:G419)</f>
        <v>0</v>
      </c>
    </row>
    <row r="420" spans="1:70" ht="30" customHeight="1" thickTop="1" thickBot="1" x14ac:dyDescent="0.25">
      <c r="A420" s="3" t="str">
        <f t="shared" si="60"/>
        <v>Flux. Rivet &amp; Fastening Devices</v>
      </c>
      <c r="B420" s="4">
        <f t="shared" si="60"/>
        <v>500</v>
      </c>
      <c r="C420" s="123"/>
      <c r="D420" s="120"/>
      <c r="E420" s="120"/>
      <c r="F420" s="120"/>
      <c r="G420" s="121"/>
      <c r="H420" s="118">
        <f t="shared" si="61"/>
        <v>0</v>
      </c>
    </row>
    <row r="421" spans="1:70" ht="30" customHeight="1" thickTop="1" thickBot="1" x14ac:dyDescent="0.25">
      <c r="A421" s="3" t="str">
        <f t="shared" si="60"/>
        <v>Measurement &amp; Layout</v>
      </c>
      <c r="B421" s="4">
        <f t="shared" si="60"/>
        <v>700</v>
      </c>
      <c r="C421" s="123"/>
      <c r="D421" s="120"/>
      <c r="E421" s="120"/>
      <c r="F421" s="120"/>
      <c r="G421" s="121"/>
      <c r="H421" s="118">
        <f t="shared" si="61"/>
        <v>0</v>
      </c>
    </row>
    <row r="422" spans="1:70" ht="30" customHeight="1" thickTop="1" thickBot="1" x14ac:dyDescent="0.25">
      <c r="A422" s="3" t="str">
        <f t="shared" si="60"/>
        <v>Benchwork</v>
      </c>
      <c r="B422" s="4">
        <f t="shared" si="60"/>
        <v>1000</v>
      </c>
      <c r="C422" s="123"/>
      <c r="D422" s="120"/>
      <c r="E422" s="120"/>
      <c r="F422" s="120"/>
      <c r="G422" s="121"/>
      <c r="H422" s="118">
        <f t="shared" si="61"/>
        <v>0</v>
      </c>
    </row>
    <row r="423" spans="1:70" ht="30" customHeight="1" thickTop="1" thickBot="1" x14ac:dyDescent="0.25">
      <c r="A423" s="3" t="str">
        <f t="shared" si="60"/>
        <v>Spotwelding &amp; Gaswelding</v>
      </c>
      <c r="B423" s="4">
        <f t="shared" si="60"/>
        <v>400</v>
      </c>
      <c r="C423" s="123"/>
      <c r="D423" s="120"/>
      <c r="E423" s="120"/>
      <c r="F423" s="120"/>
      <c r="G423" s="121"/>
      <c r="H423" s="118">
        <f t="shared" si="61"/>
        <v>0</v>
      </c>
    </row>
    <row r="424" spans="1:70" ht="30" customHeight="1" thickTop="1" thickBot="1" x14ac:dyDescent="0.25">
      <c r="A424" s="3" t="str">
        <f t="shared" si="60"/>
        <v>Installing Duct Work &amp; Equipment</v>
      </c>
      <c r="B424" s="4">
        <f t="shared" si="60"/>
        <v>2050</v>
      </c>
      <c r="C424" s="123"/>
      <c r="D424" s="120"/>
      <c r="E424" s="120"/>
      <c r="F424" s="120"/>
      <c r="G424" s="121"/>
      <c r="H424" s="118">
        <f t="shared" si="61"/>
        <v>0</v>
      </c>
    </row>
    <row r="425" spans="1:70" ht="30" customHeight="1" thickTop="1" thickBot="1" x14ac:dyDescent="0.25">
      <c r="A425" s="3" t="str">
        <f t="shared" si="60"/>
        <v>Safety Process</v>
      </c>
      <c r="B425" s="4">
        <f t="shared" si="60"/>
        <v>400</v>
      </c>
      <c r="C425" s="123"/>
      <c r="D425" s="120"/>
      <c r="E425" s="120"/>
      <c r="F425" s="120"/>
      <c r="G425" s="121"/>
      <c r="H425" s="118">
        <f t="shared" si="61"/>
        <v>0</v>
      </c>
    </row>
    <row r="426" spans="1:70" ht="30" customHeight="1" thickTop="1" thickBot="1" x14ac:dyDescent="0.25">
      <c r="A426" s="3" t="str">
        <f t="shared" si="60"/>
        <v>Gas Systems Appliances</v>
      </c>
      <c r="B426" s="4">
        <f t="shared" si="60"/>
        <v>500</v>
      </c>
      <c r="C426" s="123"/>
      <c r="D426" s="120"/>
      <c r="E426" s="120"/>
      <c r="F426" s="120"/>
      <c r="G426" s="121"/>
      <c r="H426" s="118">
        <f t="shared" si="61"/>
        <v>0</v>
      </c>
    </row>
    <row r="427" spans="1:70" ht="30" customHeight="1" thickTop="1" thickBot="1" x14ac:dyDescent="0.25">
      <c r="A427" s="3" t="str">
        <f t="shared" si="60"/>
        <v>Insulation of Duct Work</v>
      </c>
      <c r="B427" s="4">
        <f t="shared" si="60"/>
        <v>100</v>
      </c>
      <c r="C427" s="123"/>
      <c r="D427" s="120"/>
      <c r="E427" s="120"/>
      <c r="F427" s="120"/>
      <c r="G427" s="121"/>
      <c r="H427" s="118">
        <f t="shared" si="61"/>
        <v>0</v>
      </c>
    </row>
    <row r="428" spans="1:70" ht="30" customHeight="1" thickTop="1" thickBot="1" x14ac:dyDescent="0.25">
      <c r="A428" s="3" t="str">
        <f t="shared" si="60"/>
        <v>General Sheet Fabrication/Installation &amp; Installation of Skylights/Ventilators</v>
      </c>
      <c r="B428" s="4">
        <f t="shared" si="60"/>
        <v>1000</v>
      </c>
      <c r="C428" s="123"/>
      <c r="D428" s="120"/>
      <c r="E428" s="120"/>
      <c r="F428" s="120"/>
      <c r="G428" s="121"/>
      <c r="H428" s="118">
        <f t="shared" si="61"/>
        <v>0</v>
      </c>
    </row>
    <row r="429" spans="1:70" ht="30" customHeight="1" thickTop="1" thickBot="1" x14ac:dyDescent="0.3">
      <c r="A429" s="166" t="s">
        <v>5</v>
      </c>
      <c r="B429" s="167"/>
      <c r="C429" s="119">
        <f>SUM(C418:C428)</f>
        <v>0</v>
      </c>
      <c r="D429" s="119">
        <f t="shared" ref="D429" si="62">SUM(D418:D428)</f>
        <v>0</v>
      </c>
      <c r="E429" s="119">
        <f t="shared" ref="E429" si="63">SUM(E418:E428)</f>
        <v>0</v>
      </c>
      <c r="F429" s="119">
        <f t="shared" ref="F429" si="64">SUM(F418:F428)</f>
        <v>0</v>
      </c>
      <c r="G429" s="119">
        <f t="shared" ref="G429" si="65">SUM(G418:G428)</f>
        <v>0</v>
      </c>
      <c r="H429" s="129">
        <f>SUM(C429:G429)</f>
        <v>0</v>
      </c>
    </row>
    <row r="430" spans="1:70" ht="30" customHeight="1" x14ac:dyDescent="0.2">
      <c r="A430"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430" s="169"/>
      <c r="C430" s="169"/>
      <c r="D430" s="170"/>
      <c r="E430" s="41" t="s">
        <v>6</v>
      </c>
      <c r="F430" s="42"/>
      <c r="G430" s="42"/>
      <c r="H430" s="131">
        <f>H386</f>
        <v>0</v>
      </c>
    </row>
    <row r="431" spans="1:70" ht="30" customHeight="1" thickBot="1" x14ac:dyDescent="0.3">
      <c r="A431" s="171"/>
      <c r="B431" s="172"/>
      <c r="C431" s="172"/>
      <c r="D431" s="173"/>
      <c r="E431" s="44" t="s">
        <v>48</v>
      </c>
      <c r="F431" s="45"/>
      <c r="G431" s="45"/>
      <c r="H431" s="126">
        <f>SUM(H429:H430)</f>
        <v>0</v>
      </c>
    </row>
    <row r="432" spans="1:70" x14ac:dyDescent="0.2">
      <c r="A432" s="80"/>
      <c r="B432" s="81"/>
      <c r="C432" s="81"/>
      <c r="D432" s="81"/>
      <c r="E432" s="82"/>
      <c r="F432" s="82"/>
      <c r="G432" s="82"/>
      <c r="H432" s="83"/>
    </row>
    <row r="433" spans="1:8" x14ac:dyDescent="0.2">
      <c r="A433" s="62" t="s">
        <v>7</v>
      </c>
      <c r="B433" s="84"/>
      <c r="C433" s="84"/>
      <c r="D433" s="85" t="s">
        <v>8</v>
      </c>
      <c r="E433" s="86" t="s">
        <v>8</v>
      </c>
      <c r="F433" s="86" t="s">
        <v>8</v>
      </c>
      <c r="G433" s="86" t="s">
        <v>8</v>
      </c>
      <c r="H433" s="87" t="s">
        <v>9</v>
      </c>
    </row>
    <row r="434" spans="1:8" x14ac:dyDescent="0.2">
      <c r="A434" s="62" t="s">
        <v>10</v>
      </c>
      <c r="B434" s="84"/>
      <c r="C434" s="84"/>
      <c r="D434" s="85"/>
      <c r="E434" s="86"/>
      <c r="F434" s="86"/>
      <c r="G434" s="86"/>
      <c r="H434" s="87"/>
    </row>
    <row r="435" spans="1:8" x14ac:dyDescent="0.2">
      <c r="A435" s="62" t="s">
        <v>11</v>
      </c>
      <c r="B435" s="84"/>
      <c r="C435" s="84"/>
      <c r="D435" s="85" t="s">
        <v>12</v>
      </c>
      <c r="E435" s="86" t="s">
        <v>12</v>
      </c>
      <c r="F435" s="86" t="s">
        <v>12</v>
      </c>
      <c r="G435" s="86" t="s">
        <v>12</v>
      </c>
      <c r="H435" s="87" t="s">
        <v>13</v>
      </c>
    </row>
    <row r="436" spans="1:8" x14ac:dyDescent="0.2">
      <c r="A436" s="88"/>
      <c r="B436" s="64"/>
      <c r="C436" s="64"/>
      <c r="D436" s="64"/>
      <c r="E436" s="89"/>
      <c r="F436" s="89"/>
      <c r="G436" s="89"/>
      <c r="H436" s="90"/>
    </row>
    <row r="437" spans="1:8" x14ac:dyDescent="0.2">
      <c r="A437" s="80"/>
      <c r="B437" s="81"/>
      <c r="C437" s="81"/>
      <c r="D437" s="81"/>
      <c r="E437" s="82"/>
      <c r="F437" s="82"/>
      <c r="G437" s="82"/>
      <c r="H437" s="91"/>
    </row>
    <row r="438" spans="1:8" x14ac:dyDescent="0.2">
      <c r="A438" s="62" t="s">
        <v>14</v>
      </c>
      <c r="B438" s="64"/>
      <c r="C438" s="64"/>
      <c r="D438" s="64"/>
      <c r="E438" s="89"/>
      <c r="F438" s="89"/>
      <c r="G438" s="89"/>
      <c r="H438" s="90"/>
    </row>
    <row r="439" spans="1:8" x14ac:dyDescent="0.2">
      <c r="A439" s="92" t="s">
        <v>15</v>
      </c>
      <c r="B439" s="93"/>
      <c r="C439" s="93"/>
      <c r="D439" s="93"/>
      <c r="E439" s="94"/>
      <c r="F439" s="94"/>
      <c r="G439" s="94"/>
      <c r="H439" s="83"/>
    </row>
    <row r="440" spans="1:8" x14ac:dyDescent="0.2">
      <c r="A440" s="88"/>
      <c r="B440" s="64"/>
      <c r="C440" s="64"/>
      <c r="D440" s="64"/>
      <c r="E440" s="89"/>
      <c r="F440" s="89"/>
      <c r="G440" s="89"/>
      <c r="H440" s="90"/>
    </row>
    <row r="441" spans="1:8" ht="45" customHeight="1" x14ac:dyDescent="0.2">
      <c r="A441"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441" s="154"/>
      <c r="C441" s="154"/>
      <c r="D441" s="154"/>
      <c r="E441" s="154"/>
      <c r="F441" s="154"/>
      <c r="G441" s="154"/>
      <c r="H441" s="155"/>
    </row>
    <row r="442" spans="1:8" x14ac:dyDescent="0.2">
      <c r="A442" s="95"/>
      <c r="B442" s="96"/>
      <c r="C442" s="96"/>
      <c r="D442" s="96"/>
      <c r="E442" s="97"/>
      <c r="F442" s="97"/>
      <c r="G442" s="97"/>
      <c r="H442" s="98"/>
    </row>
    <row r="443" spans="1:8" x14ac:dyDescent="0.2">
      <c r="A443" s="156" t="s">
        <v>46</v>
      </c>
      <c r="B443" s="157"/>
      <c r="C443" s="157"/>
      <c r="D443" s="157"/>
      <c r="E443" s="157"/>
      <c r="F443" s="157"/>
      <c r="G443" s="157"/>
      <c r="H443" s="158"/>
    </row>
    <row r="444" spans="1:8" x14ac:dyDescent="0.2">
      <c r="A444" s="62"/>
      <c r="B444" s="93"/>
      <c r="C444" s="93"/>
      <c r="D444" s="93"/>
      <c r="E444" s="94"/>
      <c r="F444" s="94"/>
      <c r="G444" s="94"/>
      <c r="H444" s="83"/>
    </row>
    <row r="445" spans="1:8" ht="12.75" customHeight="1" x14ac:dyDescent="0.2">
      <c r="A445" s="62" t="s">
        <v>33</v>
      </c>
      <c r="B445" s="64"/>
      <c r="C445" s="64"/>
      <c r="D445" s="64"/>
      <c r="E445" s="89"/>
      <c r="F445" s="89"/>
      <c r="G445" s="89"/>
      <c r="H445" s="90"/>
    </row>
    <row r="446" spans="1:8" ht="12.75" customHeight="1" x14ac:dyDescent="0.2">
      <c r="A446" s="10"/>
      <c r="B446" s="106"/>
      <c r="C446" s="106"/>
      <c r="D446" s="106"/>
      <c r="E446" s="76"/>
      <c r="F446" s="76"/>
      <c r="G446" s="76"/>
      <c r="H446" s="12"/>
    </row>
    <row r="447" spans="1:8" ht="12.75" customHeight="1" x14ac:dyDescent="0.2">
      <c r="A447" s="10" t="s">
        <v>34</v>
      </c>
      <c r="B447" s="69"/>
      <c r="C447" s="69"/>
      <c r="D447" s="69"/>
      <c r="E447" s="76"/>
      <c r="F447" s="100" t="s">
        <v>35</v>
      </c>
      <c r="G447" s="101"/>
      <c r="H447" s="102"/>
    </row>
    <row r="448" spans="1:8" ht="12.75" customHeight="1" x14ac:dyDescent="0.2">
      <c r="A448" s="10"/>
      <c r="B448" s="72"/>
      <c r="C448" s="72"/>
      <c r="D448" s="72"/>
      <c r="E448" s="76"/>
      <c r="F448" s="100"/>
      <c r="G448" s="103"/>
      <c r="H448" s="102"/>
    </row>
    <row r="449" spans="1:70" x14ac:dyDescent="0.2">
      <c r="A449" s="10" t="s">
        <v>36</v>
      </c>
      <c r="B449" s="69"/>
      <c r="C449" s="69"/>
      <c r="D449" s="69"/>
      <c r="E449" s="76"/>
      <c r="F449" s="100" t="s">
        <v>35</v>
      </c>
      <c r="G449" s="101"/>
      <c r="H449" s="102"/>
    </row>
    <row r="450" spans="1:70" ht="12" thickBot="1" x14ac:dyDescent="0.25">
      <c r="A450" s="73"/>
      <c r="B450" s="74"/>
      <c r="C450" s="74"/>
      <c r="D450" s="74"/>
      <c r="E450" s="104"/>
      <c r="F450" s="104"/>
      <c r="G450" s="104"/>
      <c r="H450" s="17"/>
    </row>
    <row r="451" spans="1:70" ht="12.75" customHeight="1" x14ac:dyDescent="0.2">
      <c r="A451" s="5"/>
      <c r="B451" s="6"/>
      <c r="C451" s="6"/>
      <c r="D451" s="6"/>
      <c r="E451" s="174" t="str">
        <f>E406</f>
        <v>PRINT FULL NAME</v>
      </c>
      <c r="F451" s="175"/>
      <c r="G451" s="175"/>
      <c r="H451" s="176"/>
    </row>
    <row r="452" spans="1:70" ht="12.75" customHeight="1" x14ac:dyDescent="0.2">
      <c r="A452" s="10"/>
      <c r="B452" s="11"/>
      <c r="C452" s="11"/>
      <c r="D452" s="11"/>
      <c r="E452" s="107"/>
      <c r="F452" s="76"/>
      <c r="G452" s="76"/>
      <c r="H452" s="12"/>
    </row>
    <row r="453" spans="1:70" ht="12.75" customHeight="1" x14ac:dyDescent="0.2">
      <c r="A453" s="13" t="s">
        <v>0</v>
      </c>
      <c r="B453" s="11"/>
      <c r="C453" s="11"/>
      <c r="D453" s="11"/>
      <c r="E453" s="77" t="s">
        <v>38</v>
      </c>
      <c r="F453" s="198">
        <f>$F$3</f>
        <v>0</v>
      </c>
      <c r="G453" s="198"/>
      <c r="H453" s="199"/>
    </row>
    <row r="454" spans="1:70" ht="12.75" customHeight="1" x14ac:dyDescent="0.2">
      <c r="A454" s="13" t="str">
        <f>A409</f>
        <v>Sheet Metal</v>
      </c>
      <c r="B454" s="11"/>
      <c r="C454" s="11"/>
      <c r="D454" s="11"/>
      <c r="E454" s="77"/>
      <c r="F454" s="78" t="s">
        <v>17</v>
      </c>
      <c r="G454" s="124">
        <f>$G$4</f>
        <v>0</v>
      </c>
      <c r="H454" s="79"/>
    </row>
    <row r="455" spans="1:70" ht="12.75" customHeight="1" thickBot="1" x14ac:dyDescent="0.25">
      <c r="A455" s="10"/>
      <c r="B455" s="11"/>
      <c r="C455" s="11"/>
      <c r="D455" s="11"/>
      <c r="E455" s="15"/>
      <c r="F455" s="16"/>
      <c r="G455" s="16"/>
      <c r="H455" s="17"/>
    </row>
    <row r="456" spans="1:70" ht="12.75" customHeight="1" x14ac:dyDescent="0.2">
      <c r="A456" s="179"/>
      <c r="B456" s="180"/>
      <c r="C456" s="181"/>
      <c r="D456" s="181"/>
      <c r="E456" s="181"/>
      <c r="F456" s="181"/>
      <c r="G456" s="181"/>
      <c r="H456" s="182"/>
    </row>
    <row r="457" spans="1:70" ht="6.75" customHeight="1" thickBot="1" x14ac:dyDescent="0.25">
      <c r="A457" s="183"/>
      <c r="B457" s="184"/>
      <c r="C457" s="184"/>
      <c r="D457" s="184"/>
      <c r="E457" s="184"/>
      <c r="F457" s="184"/>
      <c r="G457" s="184"/>
      <c r="H457" s="165"/>
    </row>
    <row r="458" spans="1:70" ht="12" thickBot="1" x14ac:dyDescent="0.25">
      <c r="A458" s="21"/>
      <c r="B458" s="22"/>
      <c r="C458" s="22"/>
      <c r="D458" s="159" t="s">
        <v>16</v>
      </c>
      <c r="E458" s="160"/>
      <c r="F458" s="161">
        <f>C461</f>
        <v>0</v>
      </c>
      <c r="G458" s="162"/>
      <c r="H458" s="23"/>
    </row>
    <row r="459" spans="1:70" ht="6.75" customHeight="1" x14ac:dyDescent="0.2">
      <c r="A459" s="163"/>
      <c r="B459" s="164"/>
      <c r="C459" s="164"/>
      <c r="D459" s="164"/>
      <c r="E459" s="164"/>
      <c r="F459" s="164"/>
      <c r="G459" s="164"/>
      <c r="H459" s="165"/>
    </row>
    <row r="460" spans="1:70" ht="27" customHeight="1" x14ac:dyDescent="0.2">
      <c r="A460" s="24" t="s">
        <v>1</v>
      </c>
      <c r="B460" s="106"/>
      <c r="C460" s="108" t="s">
        <v>49</v>
      </c>
      <c r="D460" s="108" t="s">
        <v>49</v>
      </c>
      <c r="E460" s="108" t="s">
        <v>49</v>
      </c>
      <c r="F460" s="108" t="s">
        <v>49</v>
      </c>
      <c r="G460" s="108" t="s">
        <v>49</v>
      </c>
      <c r="H460" s="67"/>
      <c r="I460" s="106"/>
      <c r="J460" s="106"/>
      <c r="K460" s="106"/>
      <c r="L460" s="106"/>
      <c r="M460" s="106"/>
      <c r="N460" s="106"/>
      <c r="O460" s="106"/>
      <c r="P460" s="106"/>
      <c r="Q460" s="106"/>
      <c r="R460" s="106"/>
      <c r="S460" s="106"/>
      <c r="T460" s="106"/>
      <c r="U460" s="106"/>
      <c r="V460" s="106"/>
      <c r="W460" s="106"/>
      <c r="X460" s="106"/>
      <c r="Y460" s="106"/>
      <c r="Z460" s="106"/>
      <c r="AA460" s="106"/>
      <c r="AB460" s="106"/>
      <c r="AC460" s="106"/>
      <c r="AD460" s="106"/>
      <c r="AE460" s="106"/>
      <c r="AF460" s="106"/>
      <c r="AG460" s="106"/>
      <c r="AH460" s="106"/>
      <c r="AI460" s="106"/>
      <c r="AJ460" s="106"/>
      <c r="AK460" s="106"/>
      <c r="AL460" s="106"/>
      <c r="AM460" s="106"/>
      <c r="AN460" s="106"/>
      <c r="AO460" s="106"/>
      <c r="AP460" s="106"/>
      <c r="AQ460" s="106"/>
      <c r="AR460" s="106"/>
      <c r="AS460" s="106"/>
      <c r="AT460" s="106"/>
      <c r="AU460" s="106"/>
      <c r="AV460" s="106"/>
      <c r="AW460" s="106"/>
      <c r="AX460" s="106"/>
      <c r="AY460" s="106"/>
      <c r="AZ460" s="106"/>
      <c r="BA460" s="106"/>
      <c r="BB460" s="106"/>
      <c r="BC460" s="106"/>
      <c r="BD460" s="106"/>
      <c r="BE460" s="106"/>
      <c r="BF460" s="106"/>
      <c r="BG460" s="106"/>
      <c r="BH460" s="106"/>
      <c r="BI460" s="106"/>
      <c r="BJ460" s="106"/>
      <c r="BK460" s="106"/>
      <c r="BL460" s="106"/>
      <c r="BM460" s="106"/>
      <c r="BN460" s="106"/>
      <c r="BO460" s="106"/>
      <c r="BP460" s="106"/>
      <c r="BQ460" s="106"/>
      <c r="BR460" s="106"/>
    </row>
    <row r="461" spans="1:70" ht="27" customHeight="1" x14ac:dyDescent="0.2">
      <c r="A461" s="109"/>
      <c r="B461" s="25" t="s">
        <v>2</v>
      </c>
      <c r="C461" s="122"/>
      <c r="D461" s="112">
        <f>C461+7</f>
        <v>7</v>
      </c>
      <c r="E461" s="112">
        <f t="shared" ref="E461:G461" si="66">D461+7</f>
        <v>14</v>
      </c>
      <c r="F461" s="112">
        <f t="shared" si="66"/>
        <v>21</v>
      </c>
      <c r="G461" s="112">
        <f t="shared" si="66"/>
        <v>28</v>
      </c>
      <c r="H461" s="110" t="s">
        <v>3</v>
      </c>
      <c r="I461" s="106"/>
      <c r="J461" s="106"/>
      <c r="K461" s="106"/>
      <c r="L461" s="106"/>
      <c r="M461" s="106"/>
      <c r="N461" s="106"/>
      <c r="O461" s="106"/>
      <c r="P461" s="106"/>
      <c r="Q461" s="106"/>
      <c r="R461" s="106"/>
      <c r="S461" s="106"/>
      <c r="T461" s="106"/>
      <c r="U461" s="106"/>
      <c r="V461" s="106"/>
      <c r="W461" s="106"/>
      <c r="X461" s="106"/>
      <c r="Y461" s="106"/>
      <c r="Z461" s="106"/>
      <c r="AA461" s="106"/>
      <c r="AB461" s="106"/>
      <c r="AC461" s="106"/>
      <c r="AD461" s="106"/>
      <c r="AE461" s="106"/>
      <c r="AF461" s="106"/>
      <c r="AG461" s="106"/>
      <c r="AH461" s="106"/>
      <c r="AI461" s="106"/>
      <c r="AJ461" s="106"/>
      <c r="AK461" s="106"/>
      <c r="AL461" s="106"/>
      <c r="AM461" s="106"/>
      <c r="AN461" s="106"/>
      <c r="AO461" s="106"/>
      <c r="AP461" s="106"/>
      <c r="AQ461" s="106"/>
      <c r="AR461" s="106"/>
      <c r="AS461" s="106"/>
      <c r="AT461" s="106"/>
      <c r="AU461" s="106"/>
      <c r="AV461" s="106"/>
      <c r="AW461" s="106"/>
      <c r="AX461" s="106"/>
      <c r="AY461" s="106"/>
      <c r="AZ461" s="106"/>
      <c r="BA461" s="106"/>
      <c r="BB461" s="106"/>
      <c r="BC461" s="106"/>
      <c r="BD461" s="106"/>
      <c r="BE461" s="106"/>
      <c r="BF461" s="106"/>
      <c r="BG461" s="106"/>
      <c r="BH461" s="106"/>
      <c r="BI461" s="106"/>
      <c r="BJ461" s="106"/>
      <c r="BK461" s="106"/>
      <c r="BL461" s="106"/>
      <c r="BM461" s="106"/>
      <c r="BN461" s="106"/>
      <c r="BO461" s="106"/>
      <c r="BP461" s="106"/>
      <c r="BQ461" s="106"/>
      <c r="BR461" s="106"/>
    </row>
    <row r="462" spans="1:70" ht="12.75" customHeight="1" thickBot="1" x14ac:dyDescent="0.25">
      <c r="A462" s="26"/>
      <c r="B462" s="27" t="s">
        <v>4</v>
      </c>
      <c r="C462" s="28">
        <v>1</v>
      </c>
      <c r="D462" s="28">
        <v>2</v>
      </c>
      <c r="E462" s="28">
        <v>3</v>
      </c>
      <c r="F462" s="28">
        <v>4</v>
      </c>
      <c r="G462" s="28">
        <v>5</v>
      </c>
      <c r="H462" s="111" t="s">
        <v>2</v>
      </c>
      <c r="I462" s="106"/>
      <c r="J462" s="106"/>
      <c r="K462" s="106"/>
      <c r="L462" s="106"/>
      <c r="M462" s="106"/>
      <c r="N462" s="106"/>
      <c r="O462" s="106"/>
      <c r="P462" s="106"/>
      <c r="Q462" s="106"/>
      <c r="R462" s="106"/>
      <c r="S462" s="106"/>
      <c r="T462" s="106"/>
      <c r="U462" s="106"/>
      <c r="V462" s="106"/>
      <c r="W462" s="106"/>
      <c r="X462" s="106"/>
      <c r="Y462" s="106"/>
      <c r="Z462" s="106"/>
      <c r="AA462" s="106"/>
      <c r="AB462" s="106"/>
      <c r="AC462" s="106"/>
      <c r="AD462" s="106"/>
      <c r="AE462" s="106"/>
      <c r="AF462" s="106"/>
      <c r="AG462" s="106"/>
      <c r="AH462" s="106"/>
      <c r="AI462" s="106"/>
      <c r="AJ462" s="106"/>
      <c r="AK462" s="106"/>
      <c r="AL462" s="106"/>
      <c r="AM462" s="106"/>
      <c r="AN462" s="106"/>
      <c r="AO462" s="106"/>
      <c r="AP462" s="106"/>
      <c r="AQ462" s="106"/>
      <c r="AR462" s="106"/>
      <c r="AS462" s="106"/>
      <c r="AT462" s="106"/>
      <c r="AU462" s="106"/>
      <c r="AV462" s="106"/>
      <c r="AW462" s="106"/>
      <c r="AX462" s="106"/>
      <c r="AY462" s="106"/>
      <c r="AZ462" s="106"/>
      <c r="BA462" s="106"/>
      <c r="BB462" s="106"/>
      <c r="BC462" s="106"/>
      <c r="BD462" s="106"/>
      <c r="BE462" s="106"/>
      <c r="BF462" s="106"/>
      <c r="BG462" s="106"/>
      <c r="BH462" s="106"/>
      <c r="BI462" s="106"/>
      <c r="BJ462" s="106"/>
      <c r="BK462" s="106"/>
      <c r="BL462" s="106"/>
      <c r="BM462" s="106"/>
      <c r="BN462" s="106"/>
      <c r="BO462" s="106"/>
      <c r="BP462" s="106"/>
      <c r="BQ462" s="106"/>
      <c r="BR462" s="106"/>
    </row>
    <row r="463" spans="1:70" ht="30" customHeight="1" thickTop="1" thickBot="1" x14ac:dyDescent="0.25">
      <c r="A463" s="3" t="str">
        <f t="shared" ref="A463:B473" si="67">A418</f>
        <v>Use of Hand Tools</v>
      </c>
      <c r="B463" s="4">
        <f t="shared" si="67"/>
        <v>350</v>
      </c>
      <c r="C463" s="123"/>
      <c r="D463" s="120"/>
      <c r="E463" s="120"/>
      <c r="F463" s="120"/>
      <c r="G463" s="121"/>
      <c r="H463" s="118">
        <f>SUM(C463:G463)</f>
        <v>0</v>
      </c>
    </row>
    <row r="464" spans="1:70" ht="30" customHeight="1" thickTop="1" thickBot="1" x14ac:dyDescent="0.25">
      <c r="A464" s="3" t="str">
        <f t="shared" si="67"/>
        <v>Use of Machine Tools &amp; Processes</v>
      </c>
      <c r="B464" s="4">
        <f t="shared" si="67"/>
        <v>1000</v>
      </c>
      <c r="C464" s="123"/>
      <c r="D464" s="120"/>
      <c r="E464" s="120"/>
      <c r="F464" s="120"/>
      <c r="G464" s="121"/>
      <c r="H464" s="118">
        <f t="shared" ref="H464:H473" si="68">SUM(C464:G464)</f>
        <v>0</v>
      </c>
    </row>
    <row r="465" spans="1:8" ht="30" customHeight="1" thickTop="1" thickBot="1" x14ac:dyDescent="0.25">
      <c r="A465" s="3" t="str">
        <f t="shared" si="67"/>
        <v>Flux. Rivet &amp; Fastening Devices</v>
      </c>
      <c r="B465" s="4">
        <f t="shared" si="67"/>
        <v>500</v>
      </c>
      <c r="C465" s="123"/>
      <c r="D465" s="120"/>
      <c r="E465" s="120"/>
      <c r="F465" s="120"/>
      <c r="G465" s="121"/>
      <c r="H465" s="118">
        <f t="shared" si="68"/>
        <v>0</v>
      </c>
    </row>
    <row r="466" spans="1:8" ht="30" customHeight="1" thickTop="1" thickBot="1" x14ac:dyDescent="0.25">
      <c r="A466" s="3" t="str">
        <f t="shared" si="67"/>
        <v>Measurement &amp; Layout</v>
      </c>
      <c r="B466" s="4">
        <f t="shared" si="67"/>
        <v>700</v>
      </c>
      <c r="C466" s="123"/>
      <c r="D466" s="120"/>
      <c r="E466" s="120"/>
      <c r="F466" s="120"/>
      <c r="G466" s="121"/>
      <c r="H466" s="118">
        <f t="shared" si="68"/>
        <v>0</v>
      </c>
    </row>
    <row r="467" spans="1:8" ht="30" customHeight="1" thickTop="1" thickBot="1" x14ac:dyDescent="0.25">
      <c r="A467" s="3" t="str">
        <f t="shared" si="67"/>
        <v>Benchwork</v>
      </c>
      <c r="B467" s="4">
        <f t="shared" si="67"/>
        <v>1000</v>
      </c>
      <c r="C467" s="123"/>
      <c r="D467" s="120"/>
      <c r="E467" s="120"/>
      <c r="F467" s="120"/>
      <c r="G467" s="121"/>
      <c r="H467" s="118">
        <f t="shared" si="68"/>
        <v>0</v>
      </c>
    </row>
    <row r="468" spans="1:8" ht="30" customHeight="1" thickTop="1" thickBot="1" x14ac:dyDescent="0.25">
      <c r="A468" s="3" t="str">
        <f t="shared" si="67"/>
        <v>Spotwelding &amp; Gaswelding</v>
      </c>
      <c r="B468" s="4">
        <f t="shared" si="67"/>
        <v>400</v>
      </c>
      <c r="C468" s="123"/>
      <c r="D468" s="120"/>
      <c r="E468" s="120"/>
      <c r="F468" s="120"/>
      <c r="G468" s="121"/>
      <c r="H468" s="118">
        <f t="shared" si="68"/>
        <v>0</v>
      </c>
    </row>
    <row r="469" spans="1:8" ht="30" customHeight="1" thickTop="1" thickBot="1" x14ac:dyDescent="0.25">
      <c r="A469" s="3" t="str">
        <f t="shared" si="67"/>
        <v>Installing Duct Work &amp; Equipment</v>
      </c>
      <c r="B469" s="4">
        <f t="shared" si="67"/>
        <v>2050</v>
      </c>
      <c r="C469" s="123"/>
      <c r="D469" s="120"/>
      <c r="E469" s="120"/>
      <c r="F469" s="120"/>
      <c r="G469" s="121"/>
      <c r="H469" s="118">
        <f t="shared" si="68"/>
        <v>0</v>
      </c>
    </row>
    <row r="470" spans="1:8" ht="30" customHeight="1" thickTop="1" thickBot="1" x14ac:dyDescent="0.25">
      <c r="A470" s="3" t="str">
        <f t="shared" si="67"/>
        <v>Safety Process</v>
      </c>
      <c r="B470" s="4">
        <f t="shared" si="67"/>
        <v>400</v>
      </c>
      <c r="C470" s="123"/>
      <c r="D470" s="120"/>
      <c r="E470" s="120"/>
      <c r="F470" s="120"/>
      <c r="G470" s="121"/>
      <c r="H470" s="118">
        <f t="shared" si="68"/>
        <v>0</v>
      </c>
    </row>
    <row r="471" spans="1:8" ht="30" customHeight="1" thickTop="1" thickBot="1" x14ac:dyDescent="0.25">
      <c r="A471" s="3" t="str">
        <f t="shared" si="67"/>
        <v>Gas Systems Appliances</v>
      </c>
      <c r="B471" s="4">
        <f t="shared" si="67"/>
        <v>500</v>
      </c>
      <c r="C471" s="123"/>
      <c r="D471" s="120"/>
      <c r="E471" s="120"/>
      <c r="F471" s="120"/>
      <c r="G471" s="121"/>
      <c r="H471" s="118">
        <f t="shared" si="68"/>
        <v>0</v>
      </c>
    </row>
    <row r="472" spans="1:8" ht="30" customHeight="1" thickTop="1" thickBot="1" x14ac:dyDescent="0.25">
      <c r="A472" s="3" t="str">
        <f t="shared" si="67"/>
        <v>Insulation of Duct Work</v>
      </c>
      <c r="B472" s="4">
        <f t="shared" si="67"/>
        <v>100</v>
      </c>
      <c r="C472" s="123"/>
      <c r="D472" s="120"/>
      <c r="E472" s="120"/>
      <c r="F472" s="120"/>
      <c r="G472" s="121"/>
      <c r="H472" s="118">
        <f t="shared" si="68"/>
        <v>0</v>
      </c>
    </row>
    <row r="473" spans="1:8" ht="30" customHeight="1" thickTop="1" thickBot="1" x14ac:dyDescent="0.25">
      <c r="A473" s="3" t="str">
        <f t="shared" si="67"/>
        <v>General Sheet Fabrication/Installation &amp; Installation of Skylights/Ventilators</v>
      </c>
      <c r="B473" s="4">
        <f t="shared" si="67"/>
        <v>1000</v>
      </c>
      <c r="C473" s="123"/>
      <c r="D473" s="120"/>
      <c r="E473" s="120"/>
      <c r="F473" s="120"/>
      <c r="G473" s="121"/>
      <c r="H473" s="118">
        <f t="shared" si="68"/>
        <v>0</v>
      </c>
    </row>
    <row r="474" spans="1:8" ht="30" customHeight="1" thickTop="1" thickBot="1" x14ac:dyDescent="0.3">
      <c r="A474" s="166" t="s">
        <v>5</v>
      </c>
      <c r="B474" s="167"/>
      <c r="C474" s="119">
        <f>SUM(C463:C473)</f>
        <v>0</v>
      </c>
      <c r="D474" s="119">
        <f t="shared" ref="D474" si="69">SUM(D463:D473)</f>
        <v>0</v>
      </c>
      <c r="E474" s="119">
        <f t="shared" ref="E474" si="70">SUM(E463:E473)</f>
        <v>0</v>
      </c>
      <c r="F474" s="119">
        <f t="shared" ref="F474" si="71">SUM(F463:F473)</f>
        <v>0</v>
      </c>
      <c r="G474" s="119">
        <f t="shared" ref="G474" si="72">SUM(G463:G473)</f>
        <v>0</v>
      </c>
      <c r="H474" s="129">
        <f>SUM(C474:G474)</f>
        <v>0</v>
      </c>
    </row>
    <row r="475" spans="1:8" ht="30" customHeight="1" x14ac:dyDescent="0.2">
      <c r="A475"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475" s="169"/>
      <c r="C475" s="169"/>
      <c r="D475" s="170"/>
      <c r="E475" s="41" t="s">
        <v>6</v>
      </c>
      <c r="F475" s="42"/>
      <c r="G475" s="42"/>
      <c r="H475" s="131">
        <f>H431</f>
        <v>0</v>
      </c>
    </row>
    <row r="476" spans="1:8" ht="30" customHeight="1" thickBot="1" x14ac:dyDescent="0.3">
      <c r="A476" s="171"/>
      <c r="B476" s="172"/>
      <c r="C476" s="172"/>
      <c r="D476" s="173"/>
      <c r="E476" s="44" t="s">
        <v>48</v>
      </c>
      <c r="F476" s="45"/>
      <c r="G476" s="45"/>
      <c r="H476" s="126">
        <f>SUM(H474:H475)</f>
        <v>0</v>
      </c>
    </row>
    <row r="477" spans="1:8" x14ac:dyDescent="0.2">
      <c r="A477" s="80"/>
      <c r="B477" s="81"/>
      <c r="C477" s="81"/>
      <c r="D477" s="81"/>
      <c r="E477" s="82"/>
      <c r="F477" s="82"/>
      <c r="G477" s="82"/>
      <c r="H477" s="83"/>
    </row>
    <row r="478" spans="1:8" x14ac:dyDescent="0.2">
      <c r="A478" s="62" t="s">
        <v>7</v>
      </c>
      <c r="B478" s="84"/>
      <c r="C478" s="84"/>
      <c r="D478" s="85" t="s">
        <v>8</v>
      </c>
      <c r="E478" s="86" t="s">
        <v>8</v>
      </c>
      <c r="F478" s="86" t="s">
        <v>8</v>
      </c>
      <c r="G478" s="86" t="s">
        <v>8</v>
      </c>
      <c r="H478" s="87" t="s">
        <v>9</v>
      </c>
    </row>
    <row r="479" spans="1:8" x14ac:dyDescent="0.2">
      <c r="A479" s="62" t="s">
        <v>10</v>
      </c>
      <c r="B479" s="84"/>
      <c r="C479" s="84"/>
      <c r="D479" s="85"/>
      <c r="E479" s="86"/>
      <c r="F479" s="86"/>
      <c r="G479" s="86"/>
      <c r="H479" s="87"/>
    </row>
    <row r="480" spans="1:8" x14ac:dyDescent="0.2">
      <c r="A480" s="62" t="s">
        <v>11</v>
      </c>
      <c r="B480" s="84"/>
      <c r="C480" s="84"/>
      <c r="D480" s="85" t="s">
        <v>12</v>
      </c>
      <c r="E480" s="86" t="s">
        <v>12</v>
      </c>
      <c r="F480" s="86" t="s">
        <v>12</v>
      </c>
      <c r="G480" s="86" t="s">
        <v>12</v>
      </c>
      <c r="H480" s="87" t="s">
        <v>13</v>
      </c>
    </row>
    <row r="481" spans="1:8" x14ac:dyDescent="0.2">
      <c r="A481" s="88"/>
      <c r="B481" s="64"/>
      <c r="C481" s="64"/>
      <c r="D481" s="64"/>
      <c r="E481" s="89"/>
      <c r="F481" s="89"/>
      <c r="G481" s="89"/>
      <c r="H481" s="90"/>
    </row>
    <row r="482" spans="1:8" x14ac:dyDescent="0.2">
      <c r="A482" s="80"/>
      <c r="B482" s="81"/>
      <c r="C482" s="81"/>
      <c r="D482" s="81"/>
      <c r="E482" s="82"/>
      <c r="F482" s="82"/>
      <c r="G482" s="82"/>
      <c r="H482" s="91"/>
    </row>
    <row r="483" spans="1:8" x14ac:dyDescent="0.2">
      <c r="A483" s="62" t="s">
        <v>14</v>
      </c>
      <c r="B483" s="64"/>
      <c r="C483" s="64"/>
      <c r="D483" s="64"/>
      <c r="E483" s="89"/>
      <c r="F483" s="89"/>
      <c r="G483" s="89"/>
      <c r="H483" s="90"/>
    </row>
    <row r="484" spans="1:8" x14ac:dyDescent="0.2">
      <c r="A484" s="92" t="s">
        <v>15</v>
      </c>
      <c r="B484" s="93"/>
      <c r="C484" s="93"/>
      <c r="D484" s="93"/>
      <c r="E484" s="94"/>
      <c r="F484" s="94"/>
      <c r="G484" s="94"/>
      <c r="H484" s="83"/>
    </row>
    <row r="485" spans="1:8" x14ac:dyDescent="0.2">
      <c r="A485" s="88"/>
      <c r="B485" s="64"/>
      <c r="C485" s="64"/>
      <c r="D485" s="64"/>
      <c r="E485" s="89"/>
      <c r="F485" s="89"/>
      <c r="G485" s="89"/>
      <c r="H485" s="90"/>
    </row>
    <row r="486" spans="1:8" ht="45" customHeight="1" x14ac:dyDescent="0.2">
      <c r="A486"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486" s="154"/>
      <c r="C486" s="154"/>
      <c r="D486" s="154"/>
      <c r="E486" s="154"/>
      <c r="F486" s="154"/>
      <c r="G486" s="154"/>
      <c r="H486" s="155"/>
    </row>
    <row r="487" spans="1:8" x14ac:dyDescent="0.2">
      <c r="A487" s="95"/>
      <c r="B487" s="96"/>
      <c r="C487" s="96"/>
      <c r="D487" s="96"/>
      <c r="E487" s="97"/>
      <c r="F487" s="97"/>
      <c r="G487" s="97"/>
      <c r="H487" s="98"/>
    </row>
    <row r="488" spans="1:8" x14ac:dyDescent="0.2">
      <c r="A488" s="156" t="s">
        <v>46</v>
      </c>
      <c r="B488" s="157"/>
      <c r="C488" s="157"/>
      <c r="D488" s="157"/>
      <c r="E488" s="157"/>
      <c r="F488" s="157"/>
      <c r="G488" s="157"/>
      <c r="H488" s="158"/>
    </row>
    <row r="489" spans="1:8" x14ac:dyDescent="0.2">
      <c r="A489" s="62"/>
      <c r="B489" s="93"/>
      <c r="C489" s="93"/>
      <c r="D489" s="93"/>
      <c r="E489" s="94"/>
      <c r="F489" s="94"/>
      <c r="G489" s="94"/>
      <c r="H489" s="83"/>
    </row>
    <row r="490" spans="1:8" ht="12.75" customHeight="1" x14ac:dyDescent="0.2">
      <c r="A490" s="62" t="s">
        <v>33</v>
      </c>
      <c r="B490" s="64"/>
      <c r="C490" s="64"/>
      <c r="D490" s="64"/>
      <c r="E490" s="89"/>
      <c r="F490" s="89"/>
      <c r="G490" s="89"/>
      <c r="H490" s="90"/>
    </row>
    <row r="491" spans="1:8" ht="12.75" customHeight="1" x14ac:dyDescent="0.2">
      <c r="A491" s="10"/>
      <c r="B491" s="106"/>
      <c r="C491" s="106"/>
      <c r="D491" s="106"/>
      <c r="E491" s="76"/>
      <c r="F491" s="76"/>
      <c r="G491" s="76"/>
      <c r="H491" s="12"/>
    </row>
    <row r="492" spans="1:8" ht="12.75" customHeight="1" x14ac:dyDescent="0.2">
      <c r="A492" s="10" t="s">
        <v>34</v>
      </c>
      <c r="B492" s="69"/>
      <c r="C492" s="69"/>
      <c r="D492" s="69"/>
      <c r="E492" s="76"/>
      <c r="F492" s="100" t="s">
        <v>35</v>
      </c>
      <c r="G492" s="101"/>
      <c r="H492" s="102"/>
    </row>
    <row r="493" spans="1:8" ht="12.75" customHeight="1" x14ac:dyDescent="0.2">
      <c r="A493" s="10"/>
      <c r="B493" s="72"/>
      <c r="C493" s="72"/>
      <c r="D493" s="72"/>
      <c r="E493" s="76"/>
      <c r="F493" s="100"/>
      <c r="G493" s="103"/>
      <c r="H493" s="102"/>
    </row>
    <row r="494" spans="1:8" x14ac:dyDescent="0.2">
      <c r="A494" s="10" t="s">
        <v>36</v>
      </c>
      <c r="B494" s="69"/>
      <c r="C494" s="69"/>
      <c r="D494" s="69"/>
      <c r="E494" s="76"/>
      <c r="F494" s="100" t="s">
        <v>35</v>
      </c>
      <c r="G494" s="101"/>
      <c r="H494" s="102"/>
    </row>
    <row r="495" spans="1:8" ht="12" thickBot="1" x14ac:dyDescent="0.25">
      <c r="A495" s="73"/>
      <c r="B495" s="74"/>
      <c r="C495" s="74"/>
      <c r="D495" s="74"/>
      <c r="E495" s="104"/>
      <c r="F495" s="104"/>
      <c r="G495" s="104"/>
      <c r="H495" s="17"/>
    </row>
    <row r="496" spans="1:8" ht="12.75" customHeight="1" x14ac:dyDescent="0.2">
      <c r="A496" s="5"/>
      <c r="B496" s="6"/>
      <c r="C496" s="6"/>
      <c r="D496" s="6"/>
      <c r="E496" s="174" t="str">
        <f>E451</f>
        <v>PRINT FULL NAME</v>
      </c>
      <c r="F496" s="175"/>
      <c r="G496" s="175"/>
      <c r="H496" s="176"/>
    </row>
    <row r="497" spans="1:70" ht="12.75" customHeight="1" x14ac:dyDescent="0.2">
      <c r="A497" s="10"/>
      <c r="B497" s="11"/>
      <c r="C497" s="11"/>
      <c r="D497" s="11"/>
      <c r="E497" s="107"/>
      <c r="F497" s="76"/>
      <c r="G497" s="76"/>
      <c r="H497" s="12"/>
    </row>
    <row r="498" spans="1:70" ht="12.75" customHeight="1" x14ac:dyDescent="0.2">
      <c r="A498" s="13" t="s">
        <v>0</v>
      </c>
      <c r="B498" s="11"/>
      <c r="C498" s="11"/>
      <c r="D498" s="11"/>
      <c r="E498" s="77" t="s">
        <v>38</v>
      </c>
      <c r="F498" s="198">
        <f>$F$3</f>
        <v>0</v>
      </c>
      <c r="G498" s="198"/>
      <c r="H498" s="199"/>
    </row>
    <row r="499" spans="1:70" ht="12.75" customHeight="1" x14ac:dyDescent="0.2">
      <c r="A499" s="13" t="str">
        <f>A454</f>
        <v>Sheet Metal</v>
      </c>
      <c r="B499" s="11"/>
      <c r="C499" s="11"/>
      <c r="D499" s="11"/>
      <c r="E499" s="77"/>
      <c r="F499" s="78" t="s">
        <v>17</v>
      </c>
      <c r="G499" s="124">
        <f>$G$4</f>
        <v>0</v>
      </c>
      <c r="H499" s="79"/>
    </row>
    <row r="500" spans="1:70" ht="12.75" customHeight="1" thickBot="1" x14ac:dyDescent="0.25">
      <c r="A500" s="10"/>
      <c r="B500" s="11"/>
      <c r="C500" s="11"/>
      <c r="D500" s="11"/>
      <c r="E500" s="15"/>
      <c r="F500" s="16"/>
      <c r="G500" s="16"/>
      <c r="H500" s="17"/>
    </row>
    <row r="501" spans="1:70" ht="12.75" customHeight="1" x14ac:dyDescent="0.2">
      <c r="A501" s="179"/>
      <c r="B501" s="180"/>
      <c r="C501" s="181"/>
      <c r="D501" s="181"/>
      <c r="E501" s="181"/>
      <c r="F501" s="181"/>
      <c r="G501" s="181"/>
      <c r="H501" s="182"/>
    </row>
    <row r="502" spans="1:70" ht="6.75" customHeight="1" thickBot="1" x14ac:dyDescent="0.25">
      <c r="A502" s="183"/>
      <c r="B502" s="184"/>
      <c r="C502" s="184"/>
      <c r="D502" s="184"/>
      <c r="E502" s="184"/>
      <c r="F502" s="184"/>
      <c r="G502" s="184"/>
      <c r="H502" s="165"/>
    </row>
    <row r="503" spans="1:70" ht="12" thickBot="1" x14ac:dyDescent="0.25">
      <c r="A503" s="21"/>
      <c r="B503" s="22"/>
      <c r="C503" s="22"/>
      <c r="D503" s="159" t="s">
        <v>16</v>
      </c>
      <c r="E503" s="160"/>
      <c r="F503" s="161">
        <f>C506</f>
        <v>0</v>
      </c>
      <c r="G503" s="162"/>
      <c r="H503" s="23"/>
    </row>
    <row r="504" spans="1:70" ht="6.75" customHeight="1" x14ac:dyDescent="0.2">
      <c r="A504" s="163"/>
      <c r="B504" s="164"/>
      <c r="C504" s="164"/>
      <c r="D504" s="164"/>
      <c r="E504" s="164"/>
      <c r="F504" s="164"/>
      <c r="G504" s="164"/>
      <c r="H504" s="165"/>
    </row>
    <row r="505" spans="1:70" ht="27" customHeight="1" x14ac:dyDescent="0.2">
      <c r="A505" s="24" t="s">
        <v>1</v>
      </c>
      <c r="B505" s="106"/>
      <c r="C505" s="108" t="s">
        <v>49</v>
      </c>
      <c r="D505" s="108" t="s">
        <v>49</v>
      </c>
      <c r="E505" s="108" t="s">
        <v>49</v>
      </c>
      <c r="F505" s="108" t="s">
        <v>49</v>
      </c>
      <c r="G505" s="108" t="s">
        <v>49</v>
      </c>
      <c r="H505" s="67"/>
      <c r="I505" s="106"/>
      <c r="J505" s="106"/>
      <c r="K505" s="106"/>
      <c r="L505" s="106"/>
      <c r="M505" s="106"/>
      <c r="N505" s="106"/>
      <c r="O505" s="106"/>
      <c r="P505" s="106"/>
      <c r="Q505" s="106"/>
      <c r="R505" s="106"/>
      <c r="S505" s="106"/>
      <c r="T505" s="106"/>
      <c r="U505" s="106"/>
      <c r="V505" s="106"/>
      <c r="W505" s="106"/>
      <c r="X505" s="106"/>
      <c r="Y505" s="106"/>
      <c r="Z505" s="106"/>
      <c r="AA505" s="106"/>
      <c r="AB505" s="106"/>
      <c r="AC505" s="106"/>
      <c r="AD505" s="106"/>
      <c r="AE505" s="106"/>
      <c r="AF505" s="106"/>
      <c r="AG505" s="106"/>
      <c r="AH505" s="106"/>
      <c r="AI505" s="106"/>
      <c r="AJ505" s="106"/>
      <c r="AK505" s="106"/>
      <c r="AL505" s="106"/>
      <c r="AM505" s="106"/>
      <c r="AN505" s="106"/>
      <c r="AO505" s="106"/>
      <c r="AP505" s="106"/>
      <c r="AQ505" s="106"/>
      <c r="AR505" s="106"/>
      <c r="AS505" s="106"/>
      <c r="AT505" s="106"/>
      <c r="AU505" s="106"/>
      <c r="AV505" s="106"/>
      <c r="AW505" s="106"/>
      <c r="AX505" s="106"/>
      <c r="AY505" s="106"/>
      <c r="AZ505" s="106"/>
      <c r="BA505" s="106"/>
      <c r="BB505" s="106"/>
      <c r="BC505" s="106"/>
      <c r="BD505" s="106"/>
      <c r="BE505" s="106"/>
      <c r="BF505" s="106"/>
      <c r="BG505" s="106"/>
      <c r="BH505" s="106"/>
      <c r="BI505" s="106"/>
      <c r="BJ505" s="106"/>
      <c r="BK505" s="106"/>
      <c r="BL505" s="106"/>
      <c r="BM505" s="106"/>
      <c r="BN505" s="106"/>
      <c r="BO505" s="106"/>
      <c r="BP505" s="106"/>
      <c r="BQ505" s="106"/>
      <c r="BR505" s="106"/>
    </row>
    <row r="506" spans="1:70" ht="27" customHeight="1" x14ac:dyDescent="0.2">
      <c r="A506" s="109"/>
      <c r="B506" s="25" t="s">
        <v>2</v>
      </c>
      <c r="C506" s="122"/>
      <c r="D506" s="112">
        <f>C506+7</f>
        <v>7</v>
      </c>
      <c r="E506" s="112">
        <f t="shared" ref="E506:G506" si="73">D506+7</f>
        <v>14</v>
      </c>
      <c r="F506" s="112">
        <f t="shared" si="73"/>
        <v>21</v>
      </c>
      <c r="G506" s="112">
        <f t="shared" si="73"/>
        <v>28</v>
      </c>
      <c r="H506" s="110" t="s">
        <v>3</v>
      </c>
      <c r="I506" s="106"/>
      <c r="J506" s="106"/>
      <c r="K506" s="106"/>
      <c r="L506" s="106"/>
      <c r="M506" s="106"/>
      <c r="N506" s="106"/>
      <c r="O506" s="106"/>
      <c r="P506" s="106"/>
      <c r="Q506" s="106"/>
      <c r="R506" s="106"/>
      <c r="S506" s="106"/>
      <c r="T506" s="106"/>
      <c r="U506" s="106"/>
      <c r="V506" s="106"/>
      <c r="W506" s="106"/>
      <c r="X506" s="106"/>
      <c r="Y506" s="106"/>
      <c r="Z506" s="106"/>
      <c r="AA506" s="106"/>
      <c r="AB506" s="106"/>
      <c r="AC506" s="106"/>
      <c r="AD506" s="106"/>
      <c r="AE506" s="106"/>
      <c r="AF506" s="106"/>
      <c r="AG506" s="106"/>
      <c r="AH506" s="106"/>
      <c r="AI506" s="106"/>
      <c r="AJ506" s="106"/>
      <c r="AK506" s="106"/>
      <c r="AL506" s="106"/>
      <c r="AM506" s="106"/>
      <c r="AN506" s="106"/>
      <c r="AO506" s="106"/>
      <c r="AP506" s="106"/>
      <c r="AQ506" s="106"/>
      <c r="AR506" s="106"/>
      <c r="AS506" s="106"/>
      <c r="AT506" s="106"/>
      <c r="AU506" s="106"/>
      <c r="AV506" s="106"/>
      <c r="AW506" s="106"/>
      <c r="AX506" s="106"/>
      <c r="AY506" s="106"/>
      <c r="AZ506" s="106"/>
      <c r="BA506" s="106"/>
      <c r="BB506" s="106"/>
      <c r="BC506" s="106"/>
      <c r="BD506" s="106"/>
      <c r="BE506" s="106"/>
      <c r="BF506" s="106"/>
      <c r="BG506" s="106"/>
      <c r="BH506" s="106"/>
      <c r="BI506" s="106"/>
      <c r="BJ506" s="106"/>
      <c r="BK506" s="106"/>
      <c r="BL506" s="106"/>
      <c r="BM506" s="106"/>
      <c r="BN506" s="106"/>
      <c r="BO506" s="106"/>
      <c r="BP506" s="106"/>
      <c r="BQ506" s="106"/>
      <c r="BR506" s="106"/>
    </row>
    <row r="507" spans="1:70" ht="12.75" customHeight="1" thickBot="1" x14ac:dyDescent="0.25">
      <c r="A507" s="26"/>
      <c r="B507" s="27" t="s">
        <v>4</v>
      </c>
      <c r="C507" s="28">
        <v>1</v>
      </c>
      <c r="D507" s="28">
        <v>2</v>
      </c>
      <c r="E507" s="28">
        <v>3</v>
      </c>
      <c r="F507" s="28">
        <v>4</v>
      </c>
      <c r="G507" s="28">
        <v>5</v>
      </c>
      <c r="H507" s="111" t="s">
        <v>2</v>
      </c>
      <c r="I507" s="106"/>
      <c r="J507" s="106"/>
      <c r="K507" s="106"/>
      <c r="L507" s="106"/>
      <c r="M507" s="106"/>
      <c r="N507" s="106"/>
      <c r="O507" s="106"/>
      <c r="P507" s="106"/>
      <c r="Q507" s="106"/>
      <c r="R507" s="106"/>
      <c r="S507" s="106"/>
      <c r="T507" s="106"/>
      <c r="U507" s="106"/>
      <c r="V507" s="106"/>
      <c r="W507" s="106"/>
      <c r="X507" s="106"/>
      <c r="Y507" s="106"/>
      <c r="Z507" s="106"/>
      <c r="AA507" s="106"/>
      <c r="AB507" s="106"/>
      <c r="AC507" s="106"/>
      <c r="AD507" s="106"/>
      <c r="AE507" s="106"/>
      <c r="AF507" s="106"/>
      <c r="AG507" s="106"/>
      <c r="AH507" s="106"/>
      <c r="AI507" s="106"/>
      <c r="AJ507" s="106"/>
      <c r="AK507" s="106"/>
      <c r="AL507" s="106"/>
      <c r="AM507" s="106"/>
      <c r="AN507" s="106"/>
      <c r="AO507" s="106"/>
      <c r="AP507" s="106"/>
      <c r="AQ507" s="106"/>
      <c r="AR507" s="106"/>
      <c r="AS507" s="106"/>
      <c r="AT507" s="106"/>
      <c r="AU507" s="106"/>
      <c r="AV507" s="106"/>
      <c r="AW507" s="106"/>
      <c r="AX507" s="106"/>
      <c r="AY507" s="106"/>
      <c r="AZ507" s="106"/>
      <c r="BA507" s="106"/>
      <c r="BB507" s="106"/>
      <c r="BC507" s="106"/>
      <c r="BD507" s="106"/>
      <c r="BE507" s="106"/>
      <c r="BF507" s="106"/>
      <c r="BG507" s="106"/>
      <c r="BH507" s="106"/>
      <c r="BI507" s="106"/>
      <c r="BJ507" s="106"/>
      <c r="BK507" s="106"/>
      <c r="BL507" s="106"/>
      <c r="BM507" s="106"/>
      <c r="BN507" s="106"/>
      <c r="BO507" s="106"/>
      <c r="BP507" s="106"/>
      <c r="BQ507" s="106"/>
      <c r="BR507" s="106"/>
    </row>
    <row r="508" spans="1:70" ht="30" customHeight="1" thickTop="1" thickBot="1" x14ac:dyDescent="0.25">
      <c r="A508" s="3" t="str">
        <f t="shared" ref="A508:B518" si="74">A463</f>
        <v>Use of Hand Tools</v>
      </c>
      <c r="B508" s="4">
        <f t="shared" si="74"/>
        <v>350</v>
      </c>
      <c r="C508" s="123"/>
      <c r="D508" s="120"/>
      <c r="E508" s="120"/>
      <c r="F508" s="120"/>
      <c r="G508" s="121"/>
      <c r="H508" s="118">
        <f>SUM(C508:G508)</f>
        <v>0</v>
      </c>
    </row>
    <row r="509" spans="1:70" ht="30" customHeight="1" thickTop="1" thickBot="1" x14ac:dyDescent="0.25">
      <c r="A509" s="3" t="str">
        <f t="shared" si="74"/>
        <v>Use of Machine Tools &amp; Processes</v>
      </c>
      <c r="B509" s="4">
        <f t="shared" si="74"/>
        <v>1000</v>
      </c>
      <c r="C509" s="123"/>
      <c r="D509" s="120"/>
      <c r="E509" s="120"/>
      <c r="F509" s="120"/>
      <c r="G509" s="121"/>
      <c r="H509" s="118">
        <f t="shared" ref="H509:H518" si="75">SUM(C509:G509)</f>
        <v>0</v>
      </c>
    </row>
    <row r="510" spans="1:70" ht="30" customHeight="1" thickTop="1" thickBot="1" x14ac:dyDescent="0.25">
      <c r="A510" s="3" t="str">
        <f t="shared" si="74"/>
        <v>Flux. Rivet &amp; Fastening Devices</v>
      </c>
      <c r="B510" s="4">
        <f t="shared" si="74"/>
        <v>500</v>
      </c>
      <c r="C510" s="123"/>
      <c r="D510" s="120"/>
      <c r="E510" s="120"/>
      <c r="F510" s="120"/>
      <c r="G510" s="121"/>
      <c r="H510" s="118">
        <f t="shared" si="75"/>
        <v>0</v>
      </c>
    </row>
    <row r="511" spans="1:70" ht="30" customHeight="1" thickTop="1" thickBot="1" x14ac:dyDescent="0.25">
      <c r="A511" s="3" t="str">
        <f t="shared" si="74"/>
        <v>Measurement &amp; Layout</v>
      </c>
      <c r="B511" s="4">
        <f t="shared" si="74"/>
        <v>700</v>
      </c>
      <c r="C511" s="123"/>
      <c r="D511" s="120"/>
      <c r="E511" s="120"/>
      <c r="F511" s="120"/>
      <c r="G511" s="121"/>
      <c r="H511" s="118">
        <f t="shared" si="75"/>
        <v>0</v>
      </c>
    </row>
    <row r="512" spans="1:70" ht="30" customHeight="1" thickTop="1" thickBot="1" x14ac:dyDescent="0.25">
      <c r="A512" s="3" t="str">
        <f t="shared" si="74"/>
        <v>Benchwork</v>
      </c>
      <c r="B512" s="4">
        <f t="shared" si="74"/>
        <v>1000</v>
      </c>
      <c r="C512" s="123"/>
      <c r="D512" s="120"/>
      <c r="E512" s="120"/>
      <c r="F512" s="120"/>
      <c r="G512" s="121"/>
      <c r="H512" s="118">
        <f t="shared" si="75"/>
        <v>0</v>
      </c>
    </row>
    <row r="513" spans="1:8" ht="30" customHeight="1" thickTop="1" thickBot="1" x14ac:dyDescent="0.25">
      <c r="A513" s="3" t="str">
        <f t="shared" si="74"/>
        <v>Spotwelding &amp; Gaswelding</v>
      </c>
      <c r="B513" s="4">
        <f t="shared" si="74"/>
        <v>400</v>
      </c>
      <c r="C513" s="123"/>
      <c r="D513" s="120"/>
      <c r="E513" s="120"/>
      <c r="F513" s="120"/>
      <c r="G513" s="121"/>
      <c r="H513" s="118">
        <f t="shared" si="75"/>
        <v>0</v>
      </c>
    </row>
    <row r="514" spans="1:8" ht="30" customHeight="1" thickTop="1" thickBot="1" x14ac:dyDescent="0.25">
      <c r="A514" s="3" t="str">
        <f t="shared" si="74"/>
        <v>Installing Duct Work &amp; Equipment</v>
      </c>
      <c r="B514" s="4">
        <f t="shared" si="74"/>
        <v>2050</v>
      </c>
      <c r="C514" s="123"/>
      <c r="D514" s="120"/>
      <c r="E514" s="120"/>
      <c r="F514" s="120"/>
      <c r="G514" s="121"/>
      <c r="H514" s="118">
        <f t="shared" si="75"/>
        <v>0</v>
      </c>
    </row>
    <row r="515" spans="1:8" ht="30" customHeight="1" thickTop="1" thickBot="1" x14ac:dyDescent="0.25">
      <c r="A515" s="3" t="str">
        <f t="shared" si="74"/>
        <v>Safety Process</v>
      </c>
      <c r="B515" s="4">
        <f t="shared" si="74"/>
        <v>400</v>
      </c>
      <c r="C515" s="123"/>
      <c r="D515" s="120"/>
      <c r="E515" s="120"/>
      <c r="F515" s="120"/>
      <c r="G515" s="121"/>
      <c r="H515" s="118">
        <f t="shared" si="75"/>
        <v>0</v>
      </c>
    </row>
    <row r="516" spans="1:8" ht="30" customHeight="1" thickTop="1" thickBot="1" x14ac:dyDescent="0.25">
      <c r="A516" s="3" t="str">
        <f t="shared" si="74"/>
        <v>Gas Systems Appliances</v>
      </c>
      <c r="B516" s="4">
        <f t="shared" si="74"/>
        <v>500</v>
      </c>
      <c r="C516" s="123"/>
      <c r="D516" s="120"/>
      <c r="E516" s="120"/>
      <c r="F516" s="120"/>
      <c r="G516" s="121"/>
      <c r="H516" s="118">
        <f t="shared" si="75"/>
        <v>0</v>
      </c>
    </row>
    <row r="517" spans="1:8" ht="30" customHeight="1" thickTop="1" thickBot="1" x14ac:dyDescent="0.25">
      <c r="A517" s="3" t="str">
        <f t="shared" si="74"/>
        <v>Insulation of Duct Work</v>
      </c>
      <c r="B517" s="4">
        <f t="shared" si="74"/>
        <v>100</v>
      </c>
      <c r="C517" s="123"/>
      <c r="D517" s="120"/>
      <c r="E517" s="120"/>
      <c r="F517" s="120"/>
      <c r="G517" s="121"/>
      <c r="H517" s="118">
        <f t="shared" si="75"/>
        <v>0</v>
      </c>
    </row>
    <row r="518" spans="1:8" ht="30" customHeight="1" thickTop="1" thickBot="1" x14ac:dyDescent="0.25">
      <c r="A518" s="3" t="str">
        <f t="shared" si="74"/>
        <v>General Sheet Fabrication/Installation &amp; Installation of Skylights/Ventilators</v>
      </c>
      <c r="B518" s="4">
        <f t="shared" si="74"/>
        <v>1000</v>
      </c>
      <c r="C518" s="123"/>
      <c r="D518" s="120"/>
      <c r="E518" s="120"/>
      <c r="F518" s="120"/>
      <c r="G518" s="121"/>
      <c r="H518" s="118">
        <f t="shared" si="75"/>
        <v>0</v>
      </c>
    </row>
    <row r="519" spans="1:8" ht="30" customHeight="1" thickTop="1" thickBot="1" x14ac:dyDescent="0.3">
      <c r="A519" s="166" t="s">
        <v>5</v>
      </c>
      <c r="B519" s="167"/>
      <c r="C519" s="119">
        <f>SUM(C508:C518)</f>
        <v>0</v>
      </c>
      <c r="D519" s="119">
        <f t="shared" ref="D519" si="76">SUM(D508:D518)</f>
        <v>0</v>
      </c>
      <c r="E519" s="119">
        <f t="shared" ref="E519" si="77">SUM(E508:E518)</f>
        <v>0</v>
      </c>
      <c r="F519" s="119">
        <f t="shared" ref="F519" si="78">SUM(F508:F518)</f>
        <v>0</v>
      </c>
      <c r="G519" s="119">
        <f t="shared" ref="G519" si="79">SUM(G508:G518)</f>
        <v>0</v>
      </c>
      <c r="H519" s="129">
        <f>SUM(C519:G519)</f>
        <v>0</v>
      </c>
    </row>
    <row r="520" spans="1:8" ht="30" customHeight="1" x14ac:dyDescent="0.2">
      <c r="A520"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520" s="169"/>
      <c r="C520" s="169"/>
      <c r="D520" s="170"/>
      <c r="E520" s="41" t="s">
        <v>6</v>
      </c>
      <c r="F520" s="42"/>
      <c r="G520" s="42"/>
      <c r="H520" s="131">
        <f>H476</f>
        <v>0</v>
      </c>
    </row>
    <row r="521" spans="1:8" ht="30" customHeight="1" thickBot="1" x14ac:dyDescent="0.3">
      <c r="A521" s="171"/>
      <c r="B521" s="172"/>
      <c r="C521" s="172"/>
      <c r="D521" s="173"/>
      <c r="E521" s="44" t="s">
        <v>48</v>
      </c>
      <c r="F521" s="45"/>
      <c r="G521" s="45"/>
      <c r="H521" s="126">
        <f>SUM(H519:H520)</f>
        <v>0</v>
      </c>
    </row>
    <row r="522" spans="1:8" x14ac:dyDescent="0.2">
      <c r="A522" s="80"/>
      <c r="B522" s="81"/>
      <c r="C522" s="81"/>
      <c r="D522" s="81"/>
      <c r="E522" s="82"/>
      <c r="F522" s="82"/>
      <c r="G522" s="82"/>
      <c r="H522" s="83"/>
    </row>
    <row r="523" spans="1:8" x14ac:dyDescent="0.2">
      <c r="A523" s="62" t="s">
        <v>7</v>
      </c>
      <c r="B523" s="84"/>
      <c r="C523" s="84"/>
      <c r="D523" s="85" t="s">
        <v>8</v>
      </c>
      <c r="E523" s="86" t="s">
        <v>8</v>
      </c>
      <c r="F523" s="86" t="s">
        <v>8</v>
      </c>
      <c r="G523" s="86" t="s">
        <v>8</v>
      </c>
      <c r="H523" s="87" t="s">
        <v>9</v>
      </c>
    </row>
    <row r="524" spans="1:8" x14ac:dyDescent="0.2">
      <c r="A524" s="62" t="s">
        <v>10</v>
      </c>
      <c r="B524" s="84"/>
      <c r="C524" s="84"/>
      <c r="D524" s="85"/>
      <c r="E524" s="86"/>
      <c r="F524" s="86"/>
      <c r="G524" s="86"/>
      <c r="H524" s="87"/>
    </row>
    <row r="525" spans="1:8" x14ac:dyDescent="0.2">
      <c r="A525" s="62" t="s">
        <v>11</v>
      </c>
      <c r="B525" s="84"/>
      <c r="C525" s="84"/>
      <c r="D525" s="85" t="s">
        <v>12</v>
      </c>
      <c r="E525" s="86" t="s">
        <v>12</v>
      </c>
      <c r="F525" s="86" t="s">
        <v>12</v>
      </c>
      <c r="G525" s="86" t="s">
        <v>12</v>
      </c>
      <c r="H525" s="87" t="s">
        <v>13</v>
      </c>
    </row>
    <row r="526" spans="1:8" x14ac:dyDescent="0.2">
      <c r="A526" s="88"/>
      <c r="B526" s="64"/>
      <c r="C526" s="64"/>
      <c r="D526" s="64"/>
      <c r="E526" s="89"/>
      <c r="F526" s="89"/>
      <c r="G526" s="89"/>
      <c r="H526" s="90"/>
    </row>
    <row r="527" spans="1:8" x14ac:dyDescent="0.2">
      <c r="A527" s="80"/>
      <c r="B527" s="81"/>
      <c r="C527" s="81"/>
      <c r="D527" s="81"/>
      <c r="E527" s="82"/>
      <c r="F527" s="82"/>
      <c r="G527" s="82"/>
      <c r="H527" s="91"/>
    </row>
    <row r="528" spans="1:8" x14ac:dyDescent="0.2">
      <c r="A528" s="62" t="s">
        <v>14</v>
      </c>
      <c r="B528" s="64"/>
      <c r="C528" s="64"/>
      <c r="D528" s="64"/>
      <c r="E528" s="89"/>
      <c r="F528" s="89"/>
      <c r="G528" s="89"/>
      <c r="H528" s="90"/>
    </row>
    <row r="529" spans="1:8" x14ac:dyDescent="0.2">
      <c r="A529" s="92" t="s">
        <v>15</v>
      </c>
      <c r="B529" s="93"/>
      <c r="C529" s="93"/>
      <c r="D529" s="93"/>
      <c r="E529" s="94"/>
      <c r="F529" s="94"/>
      <c r="G529" s="94"/>
      <c r="H529" s="83"/>
    </row>
    <row r="530" spans="1:8" x14ac:dyDescent="0.2">
      <c r="A530" s="88"/>
      <c r="B530" s="64"/>
      <c r="C530" s="64"/>
      <c r="D530" s="64"/>
      <c r="E530" s="89"/>
      <c r="F530" s="89"/>
      <c r="G530" s="89"/>
      <c r="H530" s="90"/>
    </row>
    <row r="531" spans="1:8" ht="45" customHeight="1" x14ac:dyDescent="0.2">
      <c r="A531"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531" s="154"/>
      <c r="C531" s="154"/>
      <c r="D531" s="154"/>
      <c r="E531" s="154"/>
      <c r="F531" s="154"/>
      <c r="G531" s="154"/>
      <c r="H531" s="155"/>
    </row>
    <row r="532" spans="1:8" x14ac:dyDescent="0.2">
      <c r="A532" s="95"/>
      <c r="B532" s="96"/>
      <c r="C532" s="96"/>
      <c r="D532" s="96"/>
      <c r="E532" s="97"/>
      <c r="F532" s="97"/>
      <c r="G532" s="97"/>
      <c r="H532" s="98"/>
    </row>
    <row r="533" spans="1:8" x14ac:dyDescent="0.2">
      <c r="A533" s="156" t="s">
        <v>46</v>
      </c>
      <c r="B533" s="157"/>
      <c r="C533" s="157"/>
      <c r="D533" s="157"/>
      <c r="E533" s="157"/>
      <c r="F533" s="157"/>
      <c r="G533" s="157"/>
      <c r="H533" s="158"/>
    </row>
    <row r="534" spans="1:8" x14ac:dyDescent="0.2">
      <c r="A534" s="62"/>
      <c r="B534" s="93"/>
      <c r="C534" s="93"/>
      <c r="D534" s="93"/>
      <c r="E534" s="94"/>
      <c r="F534" s="94"/>
      <c r="G534" s="94"/>
      <c r="H534" s="83"/>
    </row>
    <row r="535" spans="1:8" ht="12.75" customHeight="1" x14ac:dyDescent="0.2">
      <c r="A535" s="62" t="s">
        <v>33</v>
      </c>
      <c r="B535" s="64"/>
      <c r="C535" s="64"/>
      <c r="D535" s="64"/>
      <c r="E535" s="89"/>
      <c r="F535" s="89"/>
      <c r="G535" s="89"/>
      <c r="H535" s="90"/>
    </row>
    <row r="536" spans="1:8" ht="12.75" customHeight="1" x14ac:dyDescent="0.2">
      <c r="A536" s="10"/>
      <c r="B536" s="106"/>
      <c r="C536" s="106"/>
      <c r="D536" s="106"/>
      <c r="E536" s="76"/>
      <c r="F536" s="76"/>
      <c r="G536" s="76"/>
      <c r="H536" s="12"/>
    </row>
    <row r="537" spans="1:8" ht="12.75" customHeight="1" x14ac:dyDescent="0.2">
      <c r="A537" s="10" t="s">
        <v>34</v>
      </c>
      <c r="B537" s="69"/>
      <c r="C537" s="69"/>
      <c r="D537" s="69"/>
      <c r="E537" s="76"/>
      <c r="F537" s="100" t="s">
        <v>35</v>
      </c>
      <c r="G537" s="101"/>
      <c r="H537" s="102"/>
    </row>
    <row r="538" spans="1:8" ht="12.75" customHeight="1" x14ac:dyDescent="0.2">
      <c r="A538" s="10"/>
      <c r="B538" s="72"/>
      <c r="C538" s="72"/>
      <c r="D538" s="72"/>
      <c r="E538" s="76"/>
      <c r="F538" s="100"/>
      <c r="G538" s="103"/>
      <c r="H538" s="102"/>
    </row>
    <row r="539" spans="1:8" x14ac:dyDescent="0.2">
      <c r="A539" s="10" t="s">
        <v>36</v>
      </c>
      <c r="B539" s="69"/>
      <c r="C539" s="69"/>
      <c r="D539" s="69"/>
      <c r="E539" s="76"/>
      <c r="F539" s="100" t="s">
        <v>35</v>
      </c>
      <c r="G539" s="101"/>
      <c r="H539" s="102"/>
    </row>
    <row r="540" spans="1:8" ht="12" thickBot="1" x14ac:dyDescent="0.25">
      <c r="A540" s="73"/>
      <c r="B540" s="74"/>
      <c r="C540" s="74"/>
      <c r="D540" s="74"/>
      <c r="E540" s="104"/>
      <c r="F540" s="104"/>
      <c r="G540" s="104"/>
      <c r="H540" s="17"/>
    </row>
    <row r="541" spans="1:8" ht="12.75" customHeight="1" x14ac:dyDescent="0.2">
      <c r="A541" s="5"/>
      <c r="B541" s="6"/>
      <c r="C541" s="6"/>
      <c r="D541" s="6"/>
      <c r="E541" s="174" t="str">
        <f>E496</f>
        <v>PRINT FULL NAME</v>
      </c>
      <c r="F541" s="175"/>
      <c r="G541" s="175"/>
      <c r="H541" s="176"/>
    </row>
    <row r="542" spans="1:8" ht="12.75" customHeight="1" x14ac:dyDescent="0.2">
      <c r="A542" s="10"/>
      <c r="B542" s="11"/>
      <c r="C542" s="11"/>
      <c r="D542" s="11"/>
      <c r="E542" s="107"/>
      <c r="F542" s="76"/>
      <c r="G542" s="76"/>
      <c r="H542" s="12"/>
    </row>
    <row r="543" spans="1:8" ht="12.75" customHeight="1" x14ac:dyDescent="0.2">
      <c r="A543" s="13" t="s">
        <v>0</v>
      </c>
      <c r="B543" s="11"/>
      <c r="C543" s="11"/>
      <c r="D543" s="11"/>
      <c r="E543" s="77" t="s">
        <v>38</v>
      </c>
      <c r="F543" s="198">
        <f>$F$3</f>
        <v>0</v>
      </c>
      <c r="G543" s="198"/>
      <c r="H543" s="199"/>
    </row>
    <row r="544" spans="1:8" ht="12.75" customHeight="1" x14ac:dyDescent="0.2">
      <c r="A544" s="13" t="str">
        <f>A499</f>
        <v>Sheet Metal</v>
      </c>
      <c r="B544" s="11"/>
      <c r="C544" s="11"/>
      <c r="D544" s="11"/>
      <c r="E544" s="77"/>
      <c r="F544" s="78" t="s">
        <v>17</v>
      </c>
      <c r="G544" s="124">
        <f>$G$4</f>
        <v>0</v>
      </c>
      <c r="H544" s="79"/>
    </row>
    <row r="545" spans="1:70" ht="12.75" customHeight="1" thickBot="1" x14ac:dyDescent="0.25">
      <c r="A545" s="10"/>
      <c r="B545" s="11"/>
      <c r="C545" s="11"/>
      <c r="D545" s="11"/>
      <c r="E545" s="15"/>
      <c r="F545" s="16"/>
      <c r="G545" s="16"/>
      <c r="H545" s="17"/>
    </row>
    <row r="546" spans="1:70" ht="12.75" customHeight="1" x14ac:dyDescent="0.2">
      <c r="A546" s="179"/>
      <c r="B546" s="180"/>
      <c r="C546" s="181"/>
      <c r="D546" s="181"/>
      <c r="E546" s="181"/>
      <c r="F546" s="181"/>
      <c r="G546" s="181"/>
      <c r="H546" s="182"/>
    </row>
    <row r="547" spans="1:70" ht="6.75" customHeight="1" thickBot="1" x14ac:dyDescent="0.25">
      <c r="A547" s="183"/>
      <c r="B547" s="184"/>
      <c r="C547" s="184"/>
      <c r="D547" s="184"/>
      <c r="E547" s="184"/>
      <c r="F547" s="184"/>
      <c r="G547" s="184"/>
      <c r="H547" s="165"/>
    </row>
    <row r="548" spans="1:70" ht="12" thickBot="1" x14ac:dyDescent="0.25">
      <c r="A548" s="21"/>
      <c r="B548" s="22"/>
      <c r="C548" s="22"/>
      <c r="D548" s="159" t="s">
        <v>16</v>
      </c>
      <c r="E548" s="160"/>
      <c r="F548" s="161"/>
      <c r="G548" s="162"/>
      <c r="H548" s="23"/>
    </row>
    <row r="549" spans="1:70" ht="6.75" customHeight="1" x14ac:dyDescent="0.2">
      <c r="A549" s="163"/>
      <c r="B549" s="164"/>
      <c r="C549" s="164"/>
      <c r="D549" s="164"/>
      <c r="E549" s="164"/>
      <c r="F549" s="164"/>
      <c r="G549" s="164"/>
      <c r="H549" s="165"/>
    </row>
    <row r="550" spans="1:70" ht="27" customHeight="1" x14ac:dyDescent="0.2">
      <c r="A550" s="24" t="s">
        <v>1</v>
      </c>
      <c r="B550" s="106"/>
      <c r="C550" s="108" t="s">
        <v>49</v>
      </c>
      <c r="D550" s="108" t="s">
        <v>49</v>
      </c>
      <c r="E550" s="108" t="s">
        <v>49</v>
      </c>
      <c r="F550" s="108" t="s">
        <v>49</v>
      </c>
      <c r="G550" s="108" t="s">
        <v>49</v>
      </c>
      <c r="H550" s="67"/>
      <c r="I550" s="106"/>
      <c r="J550" s="106"/>
      <c r="K550" s="106"/>
      <c r="L550" s="106"/>
      <c r="M550" s="106"/>
      <c r="N550" s="106"/>
      <c r="O550" s="106"/>
      <c r="P550" s="106"/>
      <c r="Q550" s="106"/>
      <c r="R550" s="106"/>
      <c r="S550" s="106"/>
      <c r="T550" s="106"/>
      <c r="U550" s="106"/>
      <c r="V550" s="106"/>
      <c r="W550" s="106"/>
      <c r="X550" s="106"/>
      <c r="Y550" s="106"/>
      <c r="Z550" s="106"/>
      <c r="AA550" s="106"/>
      <c r="AB550" s="106"/>
      <c r="AC550" s="106"/>
      <c r="AD550" s="106"/>
      <c r="AE550" s="106"/>
      <c r="AF550" s="106"/>
      <c r="AG550" s="106"/>
      <c r="AH550" s="106"/>
      <c r="AI550" s="106"/>
      <c r="AJ550" s="106"/>
      <c r="AK550" s="106"/>
      <c r="AL550" s="106"/>
      <c r="AM550" s="106"/>
      <c r="AN550" s="106"/>
      <c r="AO550" s="106"/>
      <c r="AP550" s="106"/>
      <c r="AQ550" s="106"/>
      <c r="AR550" s="106"/>
      <c r="AS550" s="106"/>
      <c r="AT550" s="106"/>
      <c r="AU550" s="106"/>
      <c r="AV550" s="106"/>
      <c r="AW550" s="106"/>
      <c r="AX550" s="106"/>
      <c r="AY550" s="106"/>
      <c r="AZ550" s="106"/>
      <c r="BA550" s="106"/>
      <c r="BB550" s="106"/>
      <c r="BC550" s="106"/>
      <c r="BD550" s="106"/>
      <c r="BE550" s="106"/>
      <c r="BF550" s="106"/>
      <c r="BG550" s="106"/>
      <c r="BH550" s="106"/>
      <c r="BI550" s="106"/>
      <c r="BJ550" s="106"/>
      <c r="BK550" s="106"/>
      <c r="BL550" s="106"/>
      <c r="BM550" s="106"/>
      <c r="BN550" s="106"/>
      <c r="BO550" s="106"/>
      <c r="BP550" s="106"/>
      <c r="BQ550" s="106"/>
      <c r="BR550" s="106"/>
    </row>
    <row r="551" spans="1:70" ht="27" customHeight="1" x14ac:dyDescent="0.2">
      <c r="A551" s="109"/>
      <c r="B551" s="25" t="s">
        <v>2</v>
      </c>
      <c r="C551" s="122"/>
      <c r="D551" s="112">
        <f>C551+7</f>
        <v>7</v>
      </c>
      <c r="E551" s="112">
        <f t="shared" ref="E551:G551" si="80">D551+7</f>
        <v>14</v>
      </c>
      <c r="F551" s="112">
        <f t="shared" si="80"/>
        <v>21</v>
      </c>
      <c r="G551" s="112">
        <f t="shared" si="80"/>
        <v>28</v>
      </c>
      <c r="H551" s="110" t="s">
        <v>3</v>
      </c>
      <c r="I551" s="106"/>
      <c r="J551" s="106"/>
      <c r="K551" s="106"/>
      <c r="L551" s="106"/>
      <c r="M551" s="106"/>
      <c r="N551" s="106"/>
      <c r="O551" s="106"/>
      <c r="P551" s="106"/>
      <c r="Q551" s="106"/>
      <c r="R551" s="106"/>
      <c r="S551" s="106"/>
      <c r="T551" s="106"/>
      <c r="U551" s="106"/>
      <c r="V551" s="106"/>
      <c r="W551" s="106"/>
      <c r="X551" s="106"/>
      <c r="Y551" s="106"/>
      <c r="Z551" s="106"/>
      <c r="AA551" s="106"/>
      <c r="AB551" s="106"/>
      <c r="AC551" s="106"/>
      <c r="AD551" s="106"/>
      <c r="AE551" s="106"/>
      <c r="AF551" s="106"/>
      <c r="AG551" s="106"/>
      <c r="AH551" s="106"/>
      <c r="AI551" s="106"/>
      <c r="AJ551" s="106"/>
      <c r="AK551" s="106"/>
      <c r="AL551" s="106"/>
      <c r="AM551" s="106"/>
      <c r="AN551" s="106"/>
      <c r="AO551" s="106"/>
      <c r="AP551" s="106"/>
      <c r="AQ551" s="106"/>
      <c r="AR551" s="106"/>
      <c r="AS551" s="106"/>
      <c r="AT551" s="106"/>
      <c r="AU551" s="106"/>
      <c r="AV551" s="106"/>
      <c r="AW551" s="106"/>
      <c r="AX551" s="106"/>
      <c r="AY551" s="106"/>
      <c r="AZ551" s="106"/>
      <c r="BA551" s="106"/>
      <c r="BB551" s="106"/>
      <c r="BC551" s="106"/>
      <c r="BD551" s="106"/>
      <c r="BE551" s="106"/>
      <c r="BF551" s="106"/>
      <c r="BG551" s="106"/>
      <c r="BH551" s="106"/>
      <c r="BI551" s="106"/>
      <c r="BJ551" s="106"/>
      <c r="BK551" s="106"/>
      <c r="BL551" s="106"/>
      <c r="BM551" s="106"/>
      <c r="BN551" s="106"/>
      <c r="BO551" s="106"/>
      <c r="BP551" s="106"/>
      <c r="BQ551" s="106"/>
      <c r="BR551" s="106"/>
    </row>
    <row r="552" spans="1:70" ht="12.75" customHeight="1" thickBot="1" x14ac:dyDescent="0.25">
      <c r="A552" s="26"/>
      <c r="B552" s="27" t="s">
        <v>4</v>
      </c>
      <c r="C552" s="28">
        <v>1</v>
      </c>
      <c r="D552" s="28">
        <v>2</v>
      </c>
      <c r="E552" s="28">
        <v>3</v>
      </c>
      <c r="F552" s="28">
        <v>4</v>
      </c>
      <c r="G552" s="28">
        <v>5</v>
      </c>
      <c r="H552" s="111" t="s">
        <v>2</v>
      </c>
      <c r="I552" s="106"/>
      <c r="J552" s="106"/>
      <c r="K552" s="106"/>
      <c r="L552" s="106"/>
      <c r="M552" s="106"/>
      <c r="N552" s="106"/>
      <c r="O552" s="106"/>
      <c r="P552" s="106"/>
      <c r="Q552" s="106"/>
      <c r="R552" s="106"/>
      <c r="S552" s="106"/>
      <c r="T552" s="106"/>
      <c r="U552" s="106"/>
      <c r="V552" s="106"/>
      <c r="W552" s="106"/>
      <c r="X552" s="106"/>
      <c r="Y552" s="106"/>
      <c r="Z552" s="106"/>
      <c r="AA552" s="106"/>
      <c r="AB552" s="106"/>
      <c r="AC552" s="106"/>
      <c r="AD552" s="106"/>
      <c r="AE552" s="106"/>
      <c r="AF552" s="106"/>
      <c r="AG552" s="106"/>
      <c r="AH552" s="106"/>
      <c r="AI552" s="106"/>
      <c r="AJ552" s="106"/>
      <c r="AK552" s="106"/>
      <c r="AL552" s="106"/>
      <c r="AM552" s="106"/>
      <c r="AN552" s="106"/>
      <c r="AO552" s="106"/>
      <c r="AP552" s="106"/>
      <c r="AQ552" s="106"/>
      <c r="AR552" s="106"/>
      <c r="AS552" s="106"/>
      <c r="AT552" s="106"/>
      <c r="AU552" s="106"/>
      <c r="AV552" s="106"/>
      <c r="AW552" s="106"/>
      <c r="AX552" s="106"/>
      <c r="AY552" s="106"/>
      <c r="AZ552" s="106"/>
      <c r="BA552" s="106"/>
      <c r="BB552" s="106"/>
      <c r="BC552" s="106"/>
      <c r="BD552" s="106"/>
      <c r="BE552" s="106"/>
      <c r="BF552" s="106"/>
      <c r="BG552" s="106"/>
      <c r="BH552" s="106"/>
      <c r="BI552" s="106"/>
      <c r="BJ552" s="106"/>
      <c r="BK552" s="106"/>
      <c r="BL552" s="106"/>
      <c r="BM552" s="106"/>
      <c r="BN552" s="106"/>
      <c r="BO552" s="106"/>
      <c r="BP552" s="106"/>
      <c r="BQ552" s="106"/>
      <c r="BR552" s="106"/>
    </row>
    <row r="553" spans="1:70" ht="30" customHeight="1" thickTop="1" thickBot="1" x14ac:dyDescent="0.25">
      <c r="A553" s="3" t="str">
        <f>A508</f>
        <v>Use of Hand Tools</v>
      </c>
      <c r="B553" s="4">
        <f>B508</f>
        <v>350</v>
      </c>
      <c r="C553" s="123"/>
      <c r="D553" s="120"/>
      <c r="E553" s="120"/>
      <c r="F553" s="120"/>
      <c r="G553" s="121"/>
      <c r="H553" s="118">
        <f>SUM(C553:G553)</f>
        <v>0</v>
      </c>
    </row>
    <row r="554" spans="1:70" ht="30" customHeight="1" thickTop="1" thickBot="1" x14ac:dyDescent="0.25">
      <c r="A554" s="3" t="str">
        <f t="shared" ref="A554:B554" si="81">A509</f>
        <v>Use of Machine Tools &amp; Processes</v>
      </c>
      <c r="B554" s="4">
        <f t="shared" si="81"/>
        <v>1000</v>
      </c>
      <c r="C554" s="123"/>
      <c r="D554" s="120"/>
      <c r="E554" s="120"/>
      <c r="F554" s="120"/>
      <c r="G554" s="121"/>
      <c r="H554" s="118">
        <f t="shared" ref="H554:H563" si="82">SUM(C554:G554)</f>
        <v>0</v>
      </c>
    </row>
    <row r="555" spans="1:70" ht="30" customHeight="1" thickTop="1" thickBot="1" x14ac:dyDescent="0.25">
      <c r="A555" s="3" t="str">
        <f t="shared" ref="A555:B555" si="83">A510</f>
        <v>Flux. Rivet &amp; Fastening Devices</v>
      </c>
      <c r="B555" s="4">
        <f t="shared" si="83"/>
        <v>500</v>
      </c>
      <c r="C555" s="123"/>
      <c r="D555" s="120"/>
      <c r="E555" s="120"/>
      <c r="F555" s="120"/>
      <c r="G555" s="121"/>
      <c r="H555" s="118">
        <f t="shared" si="82"/>
        <v>0</v>
      </c>
    </row>
    <row r="556" spans="1:70" ht="30" customHeight="1" thickTop="1" thickBot="1" x14ac:dyDescent="0.25">
      <c r="A556" s="3" t="str">
        <f t="shared" ref="A556:B556" si="84">A511</f>
        <v>Measurement &amp; Layout</v>
      </c>
      <c r="B556" s="4">
        <f t="shared" si="84"/>
        <v>700</v>
      </c>
      <c r="C556" s="123"/>
      <c r="D556" s="120"/>
      <c r="E556" s="120"/>
      <c r="F556" s="120"/>
      <c r="G556" s="121"/>
      <c r="H556" s="118">
        <f t="shared" si="82"/>
        <v>0</v>
      </c>
    </row>
    <row r="557" spans="1:70" ht="30" customHeight="1" thickTop="1" thickBot="1" x14ac:dyDescent="0.25">
      <c r="A557" s="3" t="str">
        <f t="shared" ref="A557:B557" si="85">A512</f>
        <v>Benchwork</v>
      </c>
      <c r="B557" s="4">
        <f t="shared" si="85"/>
        <v>1000</v>
      </c>
      <c r="C557" s="123"/>
      <c r="D557" s="120"/>
      <c r="E557" s="120"/>
      <c r="F557" s="120"/>
      <c r="G557" s="121"/>
      <c r="H557" s="118">
        <f t="shared" si="82"/>
        <v>0</v>
      </c>
    </row>
    <row r="558" spans="1:70" ht="30" customHeight="1" thickTop="1" thickBot="1" x14ac:dyDescent="0.25">
      <c r="A558" s="3" t="str">
        <f t="shared" ref="A558:B558" si="86">A513</f>
        <v>Spotwelding &amp; Gaswelding</v>
      </c>
      <c r="B558" s="4">
        <f t="shared" si="86"/>
        <v>400</v>
      </c>
      <c r="C558" s="123"/>
      <c r="D558" s="120"/>
      <c r="E558" s="120"/>
      <c r="F558" s="120"/>
      <c r="G558" s="121"/>
      <c r="H558" s="118">
        <f t="shared" si="82"/>
        <v>0</v>
      </c>
    </row>
    <row r="559" spans="1:70" ht="30" customHeight="1" thickTop="1" thickBot="1" x14ac:dyDescent="0.25">
      <c r="A559" s="3" t="str">
        <f t="shared" ref="A559:B559" si="87">A514</f>
        <v>Installing Duct Work &amp; Equipment</v>
      </c>
      <c r="B559" s="4">
        <f t="shared" si="87"/>
        <v>2050</v>
      </c>
      <c r="C559" s="123"/>
      <c r="D559" s="120"/>
      <c r="E559" s="120"/>
      <c r="F559" s="120"/>
      <c r="G559" s="121"/>
      <c r="H559" s="118">
        <f t="shared" si="82"/>
        <v>0</v>
      </c>
    </row>
    <row r="560" spans="1:70" ht="30" customHeight="1" thickTop="1" thickBot="1" x14ac:dyDescent="0.25">
      <c r="A560" s="3" t="str">
        <f t="shared" ref="A560:B560" si="88">A515</f>
        <v>Safety Process</v>
      </c>
      <c r="B560" s="4">
        <f t="shared" si="88"/>
        <v>400</v>
      </c>
      <c r="C560" s="123"/>
      <c r="D560" s="120"/>
      <c r="E560" s="120"/>
      <c r="F560" s="120"/>
      <c r="G560" s="121"/>
      <c r="H560" s="118">
        <f t="shared" si="82"/>
        <v>0</v>
      </c>
    </row>
    <row r="561" spans="1:8" ht="30" customHeight="1" thickTop="1" thickBot="1" x14ac:dyDescent="0.25">
      <c r="A561" s="3" t="str">
        <f t="shared" ref="A561:B561" si="89">A516</f>
        <v>Gas Systems Appliances</v>
      </c>
      <c r="B561" s="4">
        <f t="shared" si="89"/>
        <v>500</v>
      </c>
      <c r="C561" s="123"/>
      <c r="D561" s="120"/>
      <c r="E561" s="120"/>
      <c r="F561" s="120"/>
      <c r="G561" s="121"/>
      <c r="H561" s="118">
        <f t="shared" si="82"/>
        <v>0</v>
      </c>
    </row>
    <row r="562" spans="1:8" ht="30" customHeight="1" thickTop="1" thickBot="1" x14ac:dyDescent="0.25">
      <c r="A562" s="3" t="str">
        <f t="shared" ref="A562:B562" si="90">A517</f>
        <v>Insulation of Duct Work</v>
      </c>
      <c r="B562" s="4">
        <f t="shared" si="90"/>
        <v>100</v>
      </c>
      <c r="C562" s="123"/>
      <c r="D562" s="120"/>
      <c r="E562" s="120"/>
      <c r="F562" s="120"/>
      <c r="G562" s="121"/>
      <c r="H562" s="118">
        <f t="shared" si="82"/>
        <v>0</v>
      </c>
    </row>
    <row r="563" spans="1:8" ht="30" customHeight="1" thickTop="1" thickBot="1" x14ac:dyDescent="0.25">
      <c r="A563" s="3" t="str">
        <f t="shared" ref="A563:B563" si="91">A518</f>
        <v>General Sheet Fabrication/Installation &amp; Installation of Skylights/Ventilators</v>
      </c>
      <c r="B563" s="4">
        <f t="shared" si="91"/>
        <v>1000</v>
      </c>
      <c r="C563" s="123"/>
      <c r="D563" s="120"/>
      <c r="E563" s="120"/>
      <c r="F563" s="120"/>
      <c r="G563" s="121"/>
      <c r="H563" s="118">
        <f t="shared" si="82"/>
        <v>0</v>
      </c>
    </row>
    <row r="564" spans="1:8" ht="30" customHeight="1" thickTop="1" thickBot="1" x14ac:dyDescent="0.3">
      <c r="A564" s="166" t="s">
        <v>5</v>
      </c>
      <c r="B564" s="167"/>
      <c r="C564" s="119">
        <f>SUM(C553:C563)</f>
        <v>0</v>
      </c>
      <c r="D564" s="119">
        <f t="shared" ref="D564" si="92">SUM(D553:D563)</f>
        <v>0</v>
      </c>
      <c r="E564" s="119">
        <f t="shared" ref="E564" si="93">SUM(E553:E563)</f>
        <v>0</v>
      </c>
      <c r="F564" s="119">
        <f t="shared" ref="F564" si="94">SUM(F553:F563)</f>
        <v>0</v>
      </c>
      <c r="G564" s="119">
        <f t="shared" ref="G564" si="95">SUM(G553:G563)</f>
        <v>0</v>
      </c>
      <c r="H564" s="129">
        <f>SUM(C564:G564)</f>
        <v>0</v>
      </c>
    </row>
    <row r="565" spans="1:8" ht="30" customHeight="1" x14ac:dyDescent="0.2">
      <c r="A565"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565" s="169"/>
      <c r="C565" s="169"/>
      <c r="D565" s="170"/>
      <c r="E565" s="41" t="s">
        <v>6</v>
      </c>
      <c r="F565" s="42"/>
      <c r="G565" s="42"/>
      <c r="H565" s="131">
        <f>H521</f>
        <v>0</v>
      </c>
    </row>
    <row r="566" spans="1:8" ht="30" customHeight="1" thickBot="1" x14ac:dyDescent="0.3">
      <c r="A566" s="171"/>
      <c r="B566" s="172"/>
      <c r="C566" s="172"/>
      <c r="D566" s="173"/>
      <c r="E566" s="44" t="s">
        <v>48</v>
      </c>
      <c r="F566" s="45"/>
      <c r="G566" s="45"/>
      <c r="H566" s="126">
        <f>SUM(H564:H565)</f>
        <v>0</v>
      </c>
    </row>
    <row r="567" spans="1:8" x14ac:dyDescent="0.2">
      <c r="A567" s="80"/>
      <c r="B567" s="81"/>
      <c r="C567" s="81"/>
      <c r="D567" s="81"/>
      <c r="E567" s="82"/>
      <c r="F567" s="82"/>
      <c r="G567" s="82"/>
      <c r="H567" s="83"/>
    </row>
    <row r="568" spans="1:8" x14ac:dyDescent="0.2">
      <c r="A568" s="62" t="s">
        <v>7</v>
      </c>
      <c r="B568" s="84"/>
      <c r="C568" s="84"/>
      <c r="D568" s="85" t="s">
        <v>8</v>
      </c>
      <c r="E568" s="86" t="s">
        <v>8</v>
      </c>
      <c r="F568" s="86" t="s">
        <v>8</v>
      </c>
      <c r="G568" s="86" t="s">
        <v>8</v>
      </c>
      <c r="H568" s="87" t="s">
        <v>9</v>
      </c>
    </row>
    <row r="569" spans="1:8" x14ac:dyDescent="0.2">
      <c r="A569" s="62" t="s">
        <v>10</v>
      </c>
      <c r="B569" s="84"/>
      <c r="C569" s="84"/>
      <c r="D569" s="85"/>
      <c r="E569" s="86"/>
      <c r="F569" s="86"/>
      <c r="G569" s="86"/>
      <c r="H569" s="87"/>
    </row>
    <row r="570" spans="1:8" x14ac:dyDescent="0.2">
      <c r="A570" s="62" t="s">
        <v>11</v>
      </c>
      <c r="B570" s="84"/>
      <c r="C570" s="84"/>
      <c r="D570" s="85" t="s">
        <v>12</v>
      </c>
      <c r="E570" s="86" t="s">
        <v>12</v>
      </c>
      <c r="F570" s="86" t="s">
        <v>12</v>
      </c>
      <c r="G570" s="86" t="s">
        <v>12</v>
      </c>
      <c r="H570" s="87" t="s">
        <v>13</v>
      </c>
    </row>
    <row r="571" spans="1:8" x14ac:dyDescent="0.2">
      <c r="A571" s="88"/>
      <c r="B571" s="64"/>
      <c r="C571" s="64"/>
      <c r="D571" s="64"/>
      <c r="E571" s="89"/>
      <c r="F571" s="89"/>
      <c r="G571" s="89"/>
      <c r="H571" s="90"/>
    </row>
    <row r="572" spans="1:8" x14ac:dyDescent="0.2">
      <c r="A572" s="80"/>
      <c r="B572" s="81"/>
      <c r="C572" s="81"/>
      <c r="D572" s="81"/>
      <c r="E572" s="82"/>
      <c r="F572" s="82"/>
      <c r="G572" s="82"/>
      <c r="H572" s="91"/>
    </row>
    <row r="573" spans="1:8" x14ac:dyDescent="0.2">
      <c r="A573" s="62" t="s">
        <v>14</v>
      </c>
      <c r="B573" s="64"/>
      <c r="C573" s="64"/>
      <c r="D573" s="64"/>
      <c r="E573" s="89"/>
      <c r="F573" s="89"/>
      <c r="G573" s="89"/>
      <c r="H573" s="90"/>
    </row>
    <row r="574" spans="1:8" x14ac:dyDescent="0.2">
      <c r="A574" s="92" t="s">
        <v>15</v>
      </c>
      <c r="B574" s="93"/>
      <c r="C574" s="93"/>
      <c r="D574" s="93"/>
      <c r="E574" s="94"/>
      <c r="F574" s="94"/>
      <c r="G574" s="94"/>
      <c r="H574" s="83"/>
    </row>
    <row r="575" spans="1:8" x14ac:dyDescent="0.2">
      <c r="A575" s="88"/>
      <c r="B575" s="64"/>
      <c r="C575" s="64"/>
      <c r="D575" s="64"/>
      <c r="E575" s="89"/>
      <c r="F575" s="89"/>
      <c r="G575" s="89"/>
      <c r="H575" s="90"/>
    </row>
    <row r="576" spans="1:8" ht="45" customHeight="1" x14ac:dyDescent="0.2">
      <c r="A576" s="153" t="str">
        <f>$A$36</f>
        <v>This certifies that the above named apprentice received on-the-job training and work experience in accordance with, but not limited to, the schedule listed above.  PLEASE NOTE: OJT experience need not be in the order listed, nor must the hours be continuous. Work process sheet total verified against Company OJT report, if available.</v>
      </c>
      <c r="B576" s="154"/>
      <c r="C576" s="154"/>
      <c r="D576" s="154"/>
      <c r="E576" s="154"/>
      <c r="F576" s="154"/>
      <c r="G576" s="154"/>
      <c r="H576" s="155"/>
    </row>
    <row r="577" spans="1:8" x14ac:dyDescent="0.2">
      <c r="A577" s="95"/>
      <c r="B577" s="96"/>
      <c r="C577" s="96"/>
      <c r="D577" s="96"/>
      <c r="E577" s="97"/>
      <c r="F577" s="97"/>
      <c r="G577" s="97"/>
      <c r="H577" s="98"/>
    </row>
    <row r="578" spans="1:8" x14ac:dyDescent="0.2">
      <c r="A578" s="156" t="s">
        <v>46</v>
      </c>
      <c r="B578" s="157"/>
      <c r="C578" s="157"/>
      <c r="D578" s="157"/>
      <c r="E578" s="157"/>
      <c r="F578" s="157"/>
      <c r="G578" s="157"/>
      <c r="H578" s="158"/>
    </row>
    <row r="579" spans="1:8" x14ac:dyDescent="0.2">
      <c r="A579" s="62"/>
      <c r="B579" s="93"/>
      <c r="C579" s="93"/>
      <c r="D579" s="93"/>
      <c r="E579" s="94"/>
      <c r="F579" s="94"/>
      <c r="G579" s="94"/>
      <c r="H579" s="83"/>
    </row>
    <row r="580" spans="1:8" ht="12.75" customHeight="1" x14ac:dyDescent="0.2">
      <c r="A580" s="62" t="s">
        <v>33</v>
      </c>
      <c r="B580" s="64"/>
      <c r="C580" s="64"/>
      <c r="D580" s="64"/>
      <c r="E580" s="89"/>
      <c r="F580" s="89"/>
      <c r="G580" s="89"/>
      <c r="H580" s="90"/>
    </row>
    <row r="581" spans="1:8" ht="12.75" customHeight="1" x14ac:dyDescent="0.2">
      <c r="A581" s="10"/>
      <c r="B581" s="106"/>
      <c r="C581" s="106"/>
      <c r="D581" s="106"/>
      <c r="E581" s="76"/>
      <c r="F581" s="76"/>
      <c r="G581" s="76"/>
      <c r="H581" s="12"/>
    </row>
    <row r="582" spans="1:8" ht="12.75" customHeight="1" x14ac:dyDescent="0.2">
      <c r="A582" s="10" t="s">
        <v>34</v>
      </c>
      <c r="B582" s="69"/>
      <c r="C582" s="69"/>
      <c r="D582" s="69"/>
      <c r="E582" s="76"/>
      <c r="F582" s="100" t="s">
        <v>35</v>
      </c>
      <c r="G582" s="101"/>
      <c r="H582" s="102"/>
    </row>
    <row r="583" spans="1:8" ht="12.75" customHeight="1" x14ac:dyDescent="0.2">
      <c r="A583" s="10"/>
      <c r="B583" s="72"/>
      <c r="C583" s="72"/>
      <c r="D583" s="72"/>
      <c r="E583" s="76"/>
      <c r="F583" s="100"/>
      <c r="G583" s="103"/>
      <c r="H583" s="102"/>
    </row>
    <row r="584" spans="1:8" x14ac:dyDescent="0.2">
      <c r="A584" s="10" t="s">
        <v>36</v>
      </c>
      <c r="B584" s="69"/>
      <c r="C584" s="69"/>
      <c r="D584" s="69"/>
      <c r="E584" s="76"/>
      <c r="F584" s="100" t="s">
        <v>35</v>
      </c>
      <c r="G584" s="101"/>
      <c r="H584" s="102"/>
    </row>
    <row r="585" spans="1:8" ht="12" thickBot="1" x14ac:dyDescent="0.25">
      <c r="A585" s="73"/>
      <c r="B585" s="74"/>
      <c r="C585" s="74"/>
      <c r="D585" s="74"/>
      <c r="E585" s="104"/>
      <c r="F585" s="104"/>
      <c r="G585" s="104"/>
      <c r="H585" s="17"/>
    </row>
  </sheetData>
  <mergeCells count="156">
    <mergeCell ref="A38:H38"/>
    <mergeCell ref="A51:B51"/>
    <mergeCell ref="C51:H51"/>
    <mergeCell ref="A52:H52"/>
    <mergeCell ref="A54:H54"/>
    <mergeCell ref="E316:H316"/>
    <mergeCell ref="E46:H46"/>
    <mergeCell ref="E91:H91"/>
    <mergeCell ref="E136:H136"/>
    <mergeCell ref="E181:H181"/>
    <mergeCell ref="C96:H96"/>
    <mergeCell ref="D98:E98"/>
    <mergeCell ref="A69:B69"/>
    <mergeCell ref="F53:G53"/>
    <mergeCell ref="A97:H97"/>
    <mergeCell ref="D53:E53"/>
    <mergeCell ref="C231:H231"/>
    <mergeCell ref="A99:H99"/>
    <mergeCell ref="A114:B114"/>
    <mergeCell ref="A70:D71"/>
    <mergeCell ref="A232:H232"/>
    <mergeCell ref="A189:H189"/>
    <mergeCell ref="A204:B204"/>
    <mergeCell ref="A216:H216"/>
    <mergeCell ref="A24:B24"/>
    <mergeCell ref="A36:H36"/>
    <mergeCell ref="A9:H9"/>
    <mergeCell ref="A6:B6"/>
    <mergeCell ref="C6:H6"/>
    <mergeCell ref="A7:H7"/>
    <mergeCell ref="F8:G8"/>
    <mergeCell ref="D8:E8"/>
    <mergeCell ref="E1:H1"/>
    <mergeCell ref="A25:D26"/>
    <mergeCell ref="F3:H3"/>
    <mergeCell ref="A531:H531"/>
    <mergeCell ref="A441:H441"/>
    <mergeCell ref="A443:H443"/>
    <mergeCell ref="A456:B456"/>
    <mergeCell ref="C456:H456"/>
    <mergeCell ref="E451:H451"/>
    <mergeCell ref="F453:H453"/>
    <mergeCell ref="F498:H498"/>
    <mergeCell ref="A533:H533"/>
    <mergeCell ref="A457:H457"/>
    <mergeCell ref="A502:H502"/>
    <mergeCell ref="A459:H459"/>
    <mergeCell ref="A474:B474"/>
    <mergeCell ref="A486:H486"/>
    <mergeCell ref="A488:H488"/>
    <mergeCell ref="C501:H501"/>
    <mergeCell ref="D503:E503"/>
    <mergeCell ref="D458:E458"/>
    <mergeCell ref="E496:H496"/>
    <mergeCell ref="F503:G503"/>
    <mergeCell ref="A501:B501"/>
    <mergeCell ref="A504:H504"/>
    <mergeCell ref="A519:B519"/>
    <mergeCell ref="A308:H308"/>
    <mergeCell ref="A276:B276"/>
    <mergeCell ref="C276:H276"/>
    <mergeCell ref="A277:H277"/>
    <mergeCell ref="F323:G323"/>
    <mergeCell ref="F368:G368"/>
    <mergeCell ref="A412:H412"/>
    <mergeCell ref="A279:H279"/>
    <mergeCell ref="A294:B294"/>
    <mergeCell ref="A306:H306"/>
    <mergeCell ref="E361:H361"/>
    <mergeCell ref="E406:H406"/>
    <mergeCell ref="C411:H411"/>
    <mergeCell ref="F408:H408"/>
    <mergeCell ref="D368:E368"/>
    <mergeCell ref="A324:H324"/>
    <mergeCell ref="F278:G278"/>
    <mergeCell ref="A128:H128"/>
    <mergeCell ref="A171:H171"/>
    <mergeCell ref="A173:H173"/>
    <mergeCell ref="A141:B141"/>
    <mergeCell ref="C141:H141"/>
    <mergeCell ref="A142:H142"/>
    <mergeCell ref="D143:E143"/>
    <mergeCell ref="F143:G143"/>
    <mergeCell ref="A144:H144"/>
    <mergeCell ref="A231:B231"/>
    <mergeCell ref="A187:H187"/>
    <mergeCell ref="A578:H578"/>
    <mergeCell ref="E541:H541"/>
    <mergeCell ref="A546:B546"/>
    <mergeCell ref="C546:H546"/>
    <mergeCell ref="A547:H547"/>
    <mergeCell ref="A475:D476"/>
    <mergeCell ref="A520:D521"/>
    <mergeCell ref="A565:D566"/>
    <mergeCell ref="A369:H369"/>
    <mergeCell ref="A384:B384"/>
    <mergeCell ref="A396:H396"/>
    <mergeCell ref="A398:H398"/>
    <mergeCell ref="A411:B411"/>
    <mergeCell ref="F548:G548"/>
    <mergeCell ref="A549:H549"/>
    <mergeCell ref="A564:B564"/>
    <mergeCell ref="A576:H576"/>
    <mergeCell ref="F458:G458"/>
    <mergeCell ref="A414:H414"/>
    <mergeCell ref="A429:B429"/>
    <mergeCell ref="F413:G413"/>
    <mergeCell ref="D413:E413"/>
    <mergeCell ref="D548:E548"/>
    <mergeCell ref="A159:B159"/>
    <mergeCell ref="A126:H126"/>
    <mergeCell ref="A186:B186"/>
    <mergeCell ref="A234:H234"/>
    <mergeCell ref="A249:B249"/>
    <mergeCell ref="A261:H261"/>
    <mergeCell ref="A263:H263"/>
    <mergeCell ref="E271:H271"/>
    <mergeCell ref="F188:G188"/>
    <mergeCell ref="A366:B366"/>
    <mergeCell ref="C366:H366"/>
    <mergeCell ref="A367:H367"/>
    <mergeCell ref="A351:H351"/>
    <mergeCell ref="A353:H353"/>
    <mergeCell ref="A321:B321"/>
    <mergeCell ref="C321:H321"/>
    <mergeCell ref="A322:H322"/>
    <mergeCell ref="F543:H543"/>
    <mergeCell ref="A385:D386"/>
    <mergeCell ref="A430:D431"/>
    <mergeCell ref="A218:H218"/>
    <mergeCell ref="E226:H226"/>
    <mergeCell ref="D323:E323"/>
    <mergeCell ref="F48:H48"/>
    <mergeCell ref="F93:H93"/>
    <mergeCell ref="F138:H138"/>
    <mergeCell ref="F183:H183"/>
    <mergeCell ref="F228:H228"/>
    <mergeCell ref="F273:H273"/>
    <mergeCell ref="F318:H318"/>
    <mergeCell ref="F363:H363"/>
    <mergeCell ref="F98:G98"/>
    <mergeCell ref="A81:H81"/>
    <mergeCell ref="A83:H83"/>
    <mergeCell ref="A96:B96"/>
    <mergeCell ref="A339:B339"/>
    <mergeCell ref="A115:D116"/>
    <mergeCell ref="A160:D161"/>
    <mergeCell ref="A205:D206"/>
    <mergeCell ref="A250:D251"/>
    <mergeCell ref="A295:D296"/>
    <mergeCell ref="A340:D341"/>
    <mergeCell ref="C186:H186"/>
    <mergeCell ref="D278:E278"/>
    <mergeCell ref="D233:E233"/>
    <mergeCell ref="D188:E188"/>
    <mergeCell ref="F233:G233"/>
  </mergeCells>
  <phoneticPr fontId="0" type="noConversion"/>
  <printOptions horizontalCentered="1"/>
  <pageMargins left="0.5" right="0.5" top="0.5" bottom="0.75" header="0.5" footer="0.5"/>
  <pageSetup scale="82" orientation="portrait" horizontalDpi="1200" verticalDpi="1200" r:id="rId1"/>
  <headerFooter alignWithMargins="0">
    <oddFooter>&amp;R&amp;"Times New Roman,Regular"814 Arion Parkway Ste. 204, San Antonio, Texas 78216 * 210-342-1994 * 210-342-5385 F. * www.abcsouthtexas.org</oddFooter>
  </headerFooter>
  <rowBreaks count="12" manualBreakCount="12">
    <brk id="45" max="7" man="1"/>
    <brk id="90" max="7" man="1"/>
    <brk id="135" max="7" man="1"/>
    <brk id="180" max="7" man="1"/>
    <brk id="225" max="7" man="1"/>
    <brk id="270" max="7" man="1"/>
    <brk id="315" max="7" man="1"/>
    <brk id="360" max="7" man="1"/>
    <brk id="405" max="7" man="1"/>
    <brk id="450" max="7" man="1"/>
    <brk id="495" max="7" man="1"/>
    <brk id="540" max="7"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I8" sqref="I8"/>
    </sheetView>
  </sheetViews>
  <sheetFormatPr defaultRowHeight="13.2" x14ac:dyDescent="0.25"/>
  <cols>
    <col min="1" max="1" width="10.21875" style="146" customWidth="1"/>
    <col min="2" max="6" width="11.88671875" style="142" customWidth="1"/>
    <col min="7" max="16384" width="8.88671875" style="142"/>
  </cols>
  <sheetData>
    <row r="1" spans="1:8" ht="54" customHeight="1" x14ac:dyDescent="0.4">
      <c r="A1" s="207" t="s">
        <v>57</v>
      </c>
      <c r="B1" s="207"/>
      <c r="C1" s="207"/>
      <c r="D1" s="207"/>
      <c r="E1" s="207"/>
      <c r="F1" s="207"/>
      <c r="G1" s="207"/>
      <c r="H1" s="207"/>
    </row>
    <row r="3" spans="1:8" ht="18" customHeight="1" x14ac:dyDescent="0.25">
      <c r="A3" s="208" t="s">
        <v>58</v>
      </c>
      <c r="B3" s="208"/>
      <c r="C3" s="208"/>
      <c r="D3" s="208"/>
      <c r="E3" s="208"/>
      <c r="F3" s="208"/>
      <c r="G3" s="208"/>
      <c r="H3" s="208"/>
    </row>
    <row r="4" spans="1:8" ht="12.6" customHeight="1" x14ac:dyDescent="0.25">
      <c r="A4" s="143"/>
    </row>
    <row r="5" spans="1:8" ht="42.6" customHeight="1" x14ac:dyDescent="0.25">
      <c r="A5" s="208" t="s">
        <v>59</v>
      </c>
      <c r="B5" s="208"/>
      <c r="C5" s="208"/>
      <c r="D5" s="208"/>
      <c r="E5" s="208"/>
      <c r="F5" s="208"/>
      <c r="G5" s="208"/>
      <c r="H5" s="208"/>
    </row>
    <row r="6" spans="1:8" ht="8.4" customHeight="1" x14ac:dyDescent="0.25">
      <c r="A6" s="144"/>
      <c r="B6" s="144"/>
      <c r="C6" s="144"/>
      <c r="D6" s="144"/>
      <c r="E6" s="144"/>
      <c r="F6" s="144"/>
      <c r="G6" s="144"/>
      <c r="H6" s="144"/>
    </row>
    <row r="7" spans="1:8" ht="29.4" customHeight="1" x14ac:dyDescent="0.25">
      <c r="A7" s="208" t="s">
        <v>60</v>
      </c>
      <c r="B7" s="208"/>
      <c r="C7" s="208"/>
      <c r="D7" s="208"/>
      <c r="E7" s="208"/>
      <c r="F7" s="208"/>
      <c r="G7" s="208"/>
      <c r="H7" s="208"/>
    </row>
    <row r="8" spans="1:8" x14ac:dyDescent="0.25">
      <c r="A8" s="145"/>
      <c r="B8" s="146"/>
      <c r="C8" s="146"/>
      <c r="D8" s="146"/>
      <c r="E8" s="146"/>
      <c r="F8" s="146"/>
      <c r="G8" s="146"/>
      <c r="H8" s="146"/>
    </row>
    <row r="9" spans="1:8" ht="42.6" customHeight="1" x14ac:dyDescent="0.25">
      <c r="A9" s="209" t="s">
        <v>61</v>
      </c>
      <c r="B9" s="210"/>
      <c r="C9" s="210"/>
      <c r="D9" s="210"/>
      <c r="E9" s="210"/>
      <c r="F9" s="210"/>
      <c r="G9" s="210"/>
      <c r="H9" s="210"/>
    </row>
    <row r="10" spans="1:8" x14ac:dyDescent="0.25">
      <c r="B10" s="146"/>
      <c r="C10" s="146"/>
      <c r="D10" s="146"/>
      <c r="E10" s="146"/>
      <c r="F10" s="146"/>
      <c r="G10" s="146"/>
      <c r="H10" s="146"/>
    </row>
    <row r="11" spans="1:8" x14ac:dyDescent="0.25">
      <c r="A11" s="209" t="s">
        <v>62</v>
      </c>
      <c r="B11" s="210"/>
      <c r="C11" s="210"/>
      <c r="D11" s="210"/>
      <c r="E11" s="210"/>
      <c r="F11" s="210"/>
      <c r="G11" s="210"/>
      <c r="H11" s="210"/>
    </row>
    <row r="12" spans="1:8" x14ac:dyDescent="0.25">
      <c r="A12" s="147"/>
    </row>
    <row r="13" spans="1:8" x14ac:dyDescent="0.25">
      <c r="A13" s="148" t="s">
        <v>63</v>
      </c>
    </row>
    <row r="14" spans="1:8" x14ac:dyDescent="0.25">
      <c r="A14" s="148"/>
    </row>
    <row r="15" spans="1:8" ht="15" x14ac:dyDescent="0.25">
      <c r="A15" s="149">
        <v>42614</v>
      </c>
      <c r="B15" s="150">
        <v>42614</v>
      </c>
      <c r="C15" s="150">
        <v>42621</v>
      </c>
      <c r="D15" s="150">
        <v>42628</v>
      </c>
      <c r="E15" s="150">
        <v>42635</v>
      </c>
      <c r="F15" s="151">
        <v>42642</v>
      </c>
    </row>
    <row r="16" spans="1:8" ht="15" x14ac:dyDescent="0.25">
      <c r="A16" s="149"/>
    </row>
    <row r="17" spans="1:6" ht="15" x14ac:dyDescent="0.25">
      <c r="A17" s="149"/>
    </row>
    <row r="18" spans="1:6" ht="15" x14ac:dyDescent="0.25">
      <c r="A18" s="149"/>
    </row>
    <row r="19" spans="1:6" ht="15" x14ac:dyDescent="0.25">
      <c r="A19" s="149">
        <v>42644</v>
      </c>
      <c r="B19" s="150">
        <v>42649</v>
      </c>
      <c r="C19" s="150">
        <v>42656</v>
      </c>
      <c r="D19" s="150">
        <v>42663</v>
      </c>
      <c r="E19" s="150">
        <v>42670</v>
      </c>
      <c r="F19" s="152">
        <v>42677</v>
      </c>
    </row>
  </sheetData>
  <mergeCells count="6">
    <mergeCell ref="A11:H11"/>
    <mergeCell ref="A1:H1"/>
    <mergeCell ref="A3:H3"/>
    <mergeCell ref="A5:H5"/>
    <mergeCell ref="A7:H7"/>
    <mergeCell ref="A9:H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90"/>
  <sheetViews>
    <sheetView view="pageBreakPreview" topLeftCell="A19" workbookViewId="0">
      <selection activeCell="J30" sqref="J30"/>
    </sheetView>
  </sheetViews>
  <sheetFormatPr defaultColWidth="9.109375" defaultRowHeight="11.4" x14ac:dyDescent="0.2"/>
  <cols>
    <col min="1" max="1" width="30.6640625" style="105" customWidth="1"/>
    <col min="2" max="2" width="9.33203125" style="2" customWidth="1"/>
    <col min="3" max="3" width="10" style="2" customWidth="1"/>
    <col min="4" max="4" width="9.88671875" style="2" customWidth="1"/>
    <col min="5" max="6" width="9.33203125" style="99" customWidth="1"/>
    <col min="7" max="7" width="10.109375" style="99" customWidth="1"/>
    <col min="8" max="8" width="9.33203125" style="99" customWidth="1"/>
    <col min="9" max="70" width="9.109375" style="114"/>
    <col min="71" max="16384" width="9.109375" style="2"/>
  </cols>
  <sheetData>
    <row r="1" spans="1:70" ht="15.9" customHeight="1" x14ac:dyDescent="0.2">
      <c r="A1" s="5"/>
      <c r="B1" s="6"/>
      <c r="C1" s="6"/>
      <c r="D1" s="6"/>
      <c r="E1" s="7"/>
      <c r="F1" s="8"/>
      <c r="G1" s="8"/>
      <c r="H1" s="9"/>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9" customHeight="1" x14ac:dyDescent="0.2">
      <c r="A2" s="10"/>
      <c r="B2" s="11"/>
      <c r="C2" s="11"/>
      <c r="D2" s="11"/>
      <c r="E2" s="116"/>
      <c r="F2" s="193" t="s">
        <v>19</v>
      </c>
      <c r="G2" s="193"/>
      <c r="H2" s="1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row>
    <row r="3" spans="1:70" ht="15.9" customHeight="1" x14ac:dyDescent="0.2">
      <c r="A3" s="13" t="s">
        <v>0</v>
      </c>
      <c r="B3" s="11"/>
      <c r="C3" s="11"/>
      <c r="D3" s="11"/>
      <c r="E3" s="194" t="s">
        <v>17</v>
      </c>
      <c r="F3" s="195"/>
      <c r="G3" s="195"/>
      <c r="H3" s="196"/>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70" ht="15.9" customHeight="1" x14ac:dyDescent="0.2">
      <c r="A4" s="13" t="s">
        <v>31</v>
      </c>
      <c r="B4" s="11"/>
      <c r="C4" s="11"/>
      <c r="D4" s="11"/>
      <c r="E4" s="116"/>
      <c r="F4" s="193" t="s">
        <v>18</v>
      </c>
      <c r="G4" s="193"/>
      <c r="H4" s="14"/>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row>
    <row r="5" spans="1:70" s="114" customFormat="1" ht="15.9" customHeight="1" thickBot="1" x14ac:dyDescent="0.25">
      <c r="A5" s="10"/>
      <c r="B5" s="11"/>
      <c r="C5" s="11"/>
      <c r="D5" s="11"/>
      <c r="E5" s="15"/>
      <c r="F5" s="16"/>
      <c r="G5" s="16"/>
      <c r="H5" s="17"/>
      <c r="I5" s="18"/>
      <c r="J5" s="19"/>
      <c r="K5" s="197"/>
      <c r="L5" s="197"/>
    </row>
    <row r="6" spans="1:70" ht="6.75" customHeight="1" x14ac:dyDescent="0.2">
      <c r="A6" s="179"/>
      <c r="B6" s="180"/>
      <c r="C6" s="181"/>
      <c r="D6" s="181"/>
      <c r="E6" s="181"/>
      <c r="F6" s="181"/>
      <c r="G6" s="181"/>
      <c r="H6" s="18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row>
    <row r="7" spans="1:70" s="20" customFormat="1" ht="6.75" customHeight="1" thickBot="1" x14ac:dyDescent="0.25">
      <c r="A7" s="183"/>
      <c r="B7" s="184"/>
      <c r="C7" s="184"/>
      <c r="D7" s="184"/>
      <c r="E7" s="184"/>
      <c r="F7" s="184"/>
      <c r="G7" s="184"/>
      <c r="H7" s="165"/>
    </row>
    <row r="8" spans="1:70" s="18" customFormat="1" ht="15.9" customHeight="1" thickBot="1" x14ac:dyDescent="0.25">
      <c r="A8" s="21"/>
      <c r="B8" s="22"/>
      <c r="C8" s="22"/>
      <c r="D8" s="187" t="s">
        <v>16</v>
      </c>
      <c r="E8" s="160"/>
      <c r="F8" s="161">
        <f>C11</f>
        <v>42614</v>
      </c>
      <c r="G8" s="162"/>
      <c r="H8" s="23"/>
    </row>
    <row r="9" spans="1:70" s="20" customFormat="1" ht="6.75" customHeight="1" x14ac:dyDescent="0.2">
      <c r="A9" s="163"/>
      <c r="B9" s="164"/>
      <c r="C9" s="164"/>
      <c r="D9" s="164"/>
      <c r="E9" s="164"/>
      <c r="F9" s="164"/>
      <c r="G9" s="164"/>
      <c r="H9" s="165"/>
    </row>
    <row r="10" spans="1:70" ht="27" customHeight="1" x14ac:dyDescent="0.2">
      <c r="A10" s="24" t="s">
        <v>1</v>
      </c>
      <c r="B10" s="114"/>
      <c r="C10" s="108" t="s">
        <v>49</v>
      </c>
      <c r="D10" s="108" t="s">
        <v>49</v>
      </c>
      <c r="E10" s="108" t="s">
        <v>49</v>
      </c>
      <c r="F10" s="108" t="s">
        <v>49</v>
      </c>
      <c r="G10" s="108" t="s">
        <v>49</v>
      </c>
      <c r="H10" s="67"/>
    </row>
    <row r="11" spans="1:70" ht="27" customHeight="1" x14ac:dyDescent="0.2">
      <c r="A11" s="109"/>
      <c r="B11" s="25" t="s">
        <v>2</v>
      </c>
      <c r="C11" s="112">
        <v>42614</v>
      </c>
      <c r="D11" s="112">
        <f>C11+7</f>
        <v>42621</v>
      </c>
      <c r="E11" s="112">
        <f t="shared" ref="E11:G11" si="0">D11+7</f>
        <v>42628</v>
      </c>
      <c r="F11" s="112">
        <f t="shared" si="0"/>
        <v>42635</v>
      </c>
      <c r="G11" s="136">
        <f t="shared" si="0"/>
        <v>42642</v>
      </c>
      <c r="H11" s="110" t="s">
        <v>3</v>
      </c>
    </row>
    <row r="12" spans="1:70" ht="12.75" customHeight="1" thickBot="1" x14ac:dyDescent="0.25">
      <c r="A12" s="26"/>
      <c r="B12" s="27" t="s">
        <v>4</v>
      </c>
      <c r="C12" s="28">
        <v>1</v>
      </c>
      <c r="D12" s="28">
        <v>2</v>
      </c>
      <c r="E12" s="28">
        <v>3</v>
      </c>
      <c r="F12" s="28">
        <v>4</v>
      </c>
      <c r="G12" s="28">
        <v>5</v>
      </c>
      <c r="H12" s="111" t="s">
        <v>2</v>
      </c>
    </row>
    <row r="13" spans="1:70" ht="30" customHeight="1" thickTop="1" thickBot="1" x14ac:dyDescent="0.3">
      <c r="A13" s="29" t="s">
        <v>20</v>
      </c>
      <c r="B13" s="30">
        <v>350</v>
      </c>
      <c r="C13" s="31">
        <v>12</v>
      </c>
      <c r="D13" s="32"/>
      <c r="E13" s="33"/>
      <c r="F13" s="33"/>
      <c r="G13" s="137"/>
      <c r="H13" s="34">
        <f t="shared" ref="H13:H23" si="1">SUM(C13:G13)</f>
        <v>12</v>
      </c>
    </row>
    <row r="14" spans="1:70" ht="30" customHeight="1" thickTop="1" thickBot="1" x14ac:dyDescent="0.3">
      <c r="A14" s="29" t="s">
        <v>21</v>
      </c>
      <c r="B14" s="30">
        <v>1000</v>
      </c>
      <c r="C14" s="31"/>
      <c r="D14" s="32"/>
      <c r="E14" s="33"/>
      <c r="F14" s="33"/>
      <c r="G14" s="138"/>
      <c r="H14" s="34"/>
    </row>
    <row r="15" spans="1:70" ht="30" customHeight="1" thickTop="1" thickBot="1" x14ac:dyDescent="0.3">
      <c r="A15" s="29" t="s">
        <v>22</v>
      </c>
      <c r="B15" s="30">
        <v>500</v>
      </c>
      <c r="C15" s="31"/>
      <c r="D15" s="32"/>
      <c r="E15" s="33"/>
      <c r="F15" s="33"/>
      <c r="G15" s="138">
        <v>12</v>
      </c>
      <c r="H15" s="34"/>
    </row>
    <row r="16" spans="1:70" ht="30" customHeight="1" thickTop="1" thickBot="1" x14ac:dyDescent="0.3">
      <c r="A16" s="29" t="s">
        <v>23</v>
      </c>
      <c r="B16" s="30">
        <v>700</v>
      </c>
      <c r="C16" s="31">
        <v>5</v>
      </c>
      <c r="D16" s="32"/>
      <c r="E16" s="33"/>
      <c r="F16" s="33"/>
      <c r="G16" s="138"/>
      <c r="H16" s="34">
        <f t="shared" si="1"/>
        <v>5</v>
      </c>
    </row>
    <row r="17" spans="1:8" ht="30" customHeight="1" thickTop="1" thickBot="1" x14ac:dyDescent="0.3">
      <c r="A17" s="29" t="s">
        <v>24</v>
      </c>
      <c r="B17" s="30">
        <v>1000</v>
      </c>
      <c r="C17" s="31">
        <v>6</v>
      </c>
      <c r="D17" s="32">
        <v>12</v>
      </c>
      <c r="E17" s="33"/>
      <c r="F17" s="33"/>
      <c r="G17" s="138"/>
      <c r="H17" s="34">
        <f t="shared" si="1"/>
        <v>18</v>
      </c>
    </row>
    <row r="18" spans="1:8" ht="30" customHeight="1" thickTop="1" thickBot="1" x14ac:dyDescent="0.3">
      <c r="A18" s="29" t="s">
        <v>25</v>
      </c>
      <c r="B18" s="30">
        <v>400</v>
      </c>
      <c r="C18" s="31"/>
      <c r="D18" s="32"/>
      <c r="E18" s="33">
        <v>40</v>
      </c>
      <c r="F18" s="33"/>
      <c r="G18" s="138">
        <v>28</v>
      </c>
      <c r="H18" s="34">
        <f t="shared" si="1"/>
        <v>68</v>
      </c>
    </row>
    <row r="19" spans="1:8" ht="30" customHeight="1" thickTop="1" thickBot="1" x14ac:dyDescent="0.3">
      <c r="A19" s="29" t="s">
        <v>26</v>
      </c>
      <c r="B19" s="30">
        <v>2050</v>
      </c>
      <c r="C19" s="31">
        <v>15</v>
      </c>
      <c r="D19" s="32"/>
      <c r="E19" s="33"/>
      <c r="F19" s="33">
        <v>29</v>
      </c>
      <c r="G19" s="138"/>
      <c r="H19" s="34">
        <f t="shared" si="1"/>
        <v>44</v>
      </c>
    </row>
    <row r="20" spans="1:8" ht="30" customHeight="1" thickTop="1" thickBot="1" x14ac:dyDescent="0.3">
      <c r="A20" s="29" t="s">
        <v>27</v>
      </c>
      <c r="B20" s="30">
        <v>400</v>
      </c>
      <c r="C20" s="31"/>
      <c r="D20" s="32">
        <v>28</v>
      </c>
      <c r="E20" s="33"/>
      <c r="F20" s="33">
        <v>11</v>
      </c>
      <c r="G20" s="138"/>
      <c r="H20" s="34">
        <f t="shared" si="1"/>
        <v>39</v>
      </c>
    </row>
    <row r="21" spans="1:8" ht="30" customHeight="1" thickTop="1" thickBot="1" x14ac:dyDescent="0.3">
      <c r="A21" s="29" t="s">
        <v>28</v>
      </c>
      <c r="B21" s="30">
        <v>500</v>
      </c>
      <c r="C21" s="31"/>
      <c r="D21" s="32"/>
      <c r="E21" s="33"/>
      <c r="F21" s="33"/>
      <c r="G21" s="138"/>
      <c r="H21" s="34">
        <f t="shared" si="1"/>
        <v>0</v>
      </c>
    </row>
    <row r="22" spans="1:8" ht="30" customHeight="1" thickTop="1" thickBot="1" x14ac:dyDescent="0.3">
      <c r="A22" s="29" t="s">
        <v>29</v>
      </c>
      <c r="B22" s="30">
        <v>100</v>
      </c>
      <c r="C22" s="31"/>
      <c r="D22" s="32"/>
      <c r="E22" s="33"/>
      <c r="F22" s="33"/>
      <c r="G22" s="138"/>
      <c r="H22" s="34">
        <f t="shared" si="1"/>
        <v>0</v>
      </c>
    </row>
    <row r="23" spans="1:8" ht="30" customHeight="1" thickTop="1" thickBot="1" x14ac:dyDescent="0.3">
      <c r="A23" s="29" t="s">
        <v>30</v>
      </c>
      <c r="B23" s="30">
        <v>1000</v>
      </c>
      <c r="C23" s="35"/>
      <c r="D23" s="36"/>
      <c r="E23" s="37"/>
      <c r="F23" s="37"/>
      <c r="G23" s="138"/>
      <c r="H23" s="34">
        <f t="shared" si="1"/>
        <v>0</v>
      </c>
    </row>
    <row r="24" spans="1:8" ht="30" customHeight="1" thickBot="1" x14ac:dyDescent="0.3">
      <c r="A24" s="166" t="s">
        <v>5</v>
      </c>
      <c r="B24" s="167"/>
      <c r="C24" s="38">
        <f t="shared" ref="C24:H24" si="2">SUM(C13:C23)</f>
        <v>38</v>
      </c>
      <c r="D24" s="38">
        <f t="shared" si="2"/>
        <v>40</v>
      </c>
      <c r="E24" s="39">
        <f t="shared" si="2"/>
        <v>40</v>
      </c>
      <c r="F24" s="39">
        <f t="shared" si="2"/>
        <v>40</v>
      </c>
      <c r="G24" s="39">
        <f t="shared" si="2"/>
        <v>40</v>
      </c>
      <c r="H24" s="140">
        <f t="shared" si="2"/>
        <v>186</v>
      </c>
    </row>
    <row r="25" spans="1:8" ht="30" customHeight="1" thickBot="1" x14ac:dyDescent="0.3">
      <c r="A25" s="168" t="s">
        <v>32</v>
      </c>
      <c r="B25" s="188"/>
      <c r="C25" s="188"/>
      <c r="D25" s="189"/>
      <c r="E25" s="41" t="s">
        <v>6</v>
      </c>
      <c r="F25" s="42"/>
      <c r="G25" s="42"/>
      <c r="H25" s="141">
        <v>0</v>
      </c>
    </row>
    <row r="26" spans="1:8" ht="30" customHeight="1" thickBot="1" x14ac:dyDescent="0.25">
      <c r="A26" s="190"/>
      <c r="B26" s="191"/>
      <c r="C26" s="191"/>
      <c r="D26" s="192"/>
      <c r="E26" s="44" t="s">
        <v>48</v>
      </c>
      <c r="F26" s="45"/>
      <c r="G26" s="45"/>
      <c r="H26" s="139">
        <f>H24+H25</f>
        <v>186</v>
      </c>
    </row>
    <row r="27" spans="1:8" ht="13.5" customHeight="1" x14ac:dyDescent="0.2">
      <c r="A27" s="46"/>
      <c r="B27" s="47"/>
      <c r="C27" s="47"/>
      <c r="D27" s="47"/>
      <c r="E27" s="47"/>
      <c r="F27" s="47"/>
      <c r="G27" s="47"/>
      <c r="H27" s="48"/>
    </row>
    <row r="28" spans="1:8" ht="13.5" customHeight="1" x14ac:dyDescent="0.2">
      <c r="A28" s="49" t="s">
        <v>7</v>
      </c>
      <c r="B28" s="50"/>
      <c r="C28" s="50"/>
      <c r="D28" s="51" t="s">
        <v>39</v>
      </c>
      <c r="E28" s="51" t="s">
        <v>8</v>
      </c>
      <c r="F28" s="51" t="s">
        <v>40</v>
      </c>
      <c r="G28" s="51" t="s">
        <v>41</v>
      </c>
      <c r="H28" s="52" t="s">
        <v>42</v>
      </c>
    </row>
    <row r="29" spans="1:8" ht="13.5" customHeight="1" x14ac:dyDescent="0.2">
      <c r="A29" s="49" t="s">
        <v>10</v>
      </c>
      <c r="B29" s="50"/>
      <c r="C29" s="50"/>
      <c r="D29" s="51"/>
      <c r="E29" s="51"/>
      <c r="F29" s="51"/>
      <c r="G29" s="51"/>
      <c r="H29" s="52"/>
    </row>
    <row r="30" spans="1:8" ht="13.5" customHeight="1" x14ac:dyDescent="0.2">
      <c r="A30" s="49" t="s">
        <v>11</v>
      </c>
      <c r="B30" s="50"/>
      <c r="C30" s="50"/>
      <c r="D30" s="51" t="s">
        <v>12</v>
      </c>
      <c r="E30" s="51" t="s">
        <v>43</v>
      </c>
      <c r="F30" s="51" t="s">
        <v>12</v>
      </c>
      <c r="G30" s="51" t="s">
        <v>12</v>
      </c>
      <c r="H30" s="52" t="s">
        <v>13</v>
      </c>
    </row>
    <row r="31" spans="1:8" ht="13.5" customHeight="1" x14ac:dyDescent="0.2">
      <c r="A31" s="53"/>
      <c r="B31" s="54"/>
      <c r="C31" s="54"/>
      <c r="D31" s="54"/>
      <c r="E31" s="54"/>
      <c r="F31" s="54"/>
      <c r="G31" s="54"/>
      <c r="H31" s="55"/>
    </row>
    <row r="32" spans="1:8" ht="12.75" customHeight="1" x14ac:dyDescent="0.2">
      <c r="A32" s="46"/>
      <c r="B32" s="47"/>
      <c r="C32" s="47"/>
      <c r="D32" s="47"/>
      <c r="E32" s="47"/>
      <c r="F32" s="47"/>
      <c r="G32" s="47"/>
      <c r="H32" s="56"/>
    </row>
    <row r="33" spans="1:70" ht="12.75" customHeight="1" x14ac:dyDescent="0.2">
      <c r="A33" s="49" t="s">
        <v>14</v>
      </c>
      <c r="B33" s="54"/>
      <c r="C33" s="54"/>
      <c r="D33" s="54"/>
      <c r="E33" s="54"/>
      <c r="F33" s="54"/>
      <c r="G33" s="54"/>
      <c r="H33" s="55"/>
    </row>
    <row r="34" spans="1:70" ht="12.75" customHeight="1" x14ac:dyDescent="0.2">
      <c r="A34" s="57" t="s">
        <v>15</v>
      </c>
      <c r="B34" s="58"/>
      <c r="C34" s="58"/>
      <c r="D34" s="58"/>
      <c r="E34" s="58"/>
      <c r="F34" s="58"/>
      <c r="G34" s="58"/>
      <c r="H34" s="48"/>
    </row>
    <row r="35" spans="1:70" ht="12.75" customHeight="1" x14ac:dyDescent="0.2">
      <c r="A35" s="53"/>
      <c r="B35" s="54"/>
      <c r="C35" s="54"/>
      <c r="D35" s="54"/>
      <c r="E35" s="54"/>
      <c r="F35" s="54"/>
      <c r="G35" s="54"/>
      <c r="H35" s="55"/>
    </row>
    <row r="36" spans="1:70" ht="42" customHeight="1" x14ac:dyDescent="0.2">
      <c r="A36" s="153" t="s">
        <v>37</v>
      </c>
      <c r="B36" s="185"/>
      <c r="C36" s="185"/>
      <c r="D36" s="185"/>
      <c r="E36" s="185"/>
      <c r="F36" s="185"/>
      <c r="G36" s="185"/>
      <c r="H36" s="186"/>
    </row>
    <row r="37" spans="1:70" x14ac:dyDescent="0.2">
      <c r="A37" s="59"/>
      <c r="B37" s="60"/>
      <c r="C37" s="60"/>
      <c r="D37" s="60"/>
      <c r="E37" s="60"/>
      <c r="F37" s="60"/>
      <c r="G37" s="60"/>
      <c r="H37" s="61"/>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row>
    <row r="38" spans="1:70" x14ac:dyDescent="0.2">
      <c r="A38" s="156" t="s">
        <v>46</v>
      </c>
      <c r="B38" s="157"/>
      <c r="C38" s="157"/>
      <c r="D38" s="157"/>
      <c r="E38" s="157"/>
      <c r="F38" s="157"/>
      <c r="G38" s="157"/>
      <c r="H38" s="158"/>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row>
    <row r="39" spans="1:70" x14ac:dyDescent="0.2">
      <c r="A39" s="49"/>
      <c r="B39" s="58"/>
      <c r="C39" s="58"/>
      <c r="D39" s="58"/>
      <c r="E39" s="58"/>
      <c r="F39" s="58"/>
      <c r="G39" s="58"/>
      <c r="H39" s="48"/>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row>
    <row r="40" spans="1:70" ht="12.75" customHeight="1" x14ac:dyDescent="0.2">
      <c r="A40" s="62" t="s">
        <v>33</v>
      </c>
      <c r="B40" s="63" t="s">
        <v>44</v>
      </c>
      <c r="C40" s="64"/>
      <c r="D40" s="64"/>
      <c r="E40" s="64"/>
      <c r="F40" s="64"/>
      <c r="G40" s="64"/>
      <c r="H40" s="65"/>
    </row>
    <row r="41" spans="1:70" ht="12.75" customHeight="1" x14ac:dyDescent="0.2">
      <c r="A41" s="10"/>
      <c r="B41" s="66"/>
      <c r="C41" s="114"/>
      <c r="D41" s="114"/>
      <c r="E41" s="114"/>
      <c r="F41" s="114"/>
      <c r="G41" s="114"/>
      <c r="H41" s="67"/>
    </row>
    <row r="42" spans="1:70" ht="12.75" customHeight="1" x14ac:dyDescent="0.2">
      <c r="A42" s="10" t="s">
        <v>34</v>
      </c>
      <c r="B42" s="68" t="s">
        <v>44</v>
      </c>
      <c r="C42" s="69"/>
      <c r="D42" s="69"/>
      <c r="E42" s="114"/>
      <c r="F42" s="66" t="s">
        <v>35</v>
      </c>
      <c r="G42" s="70">
        <f>F11</f>
        <v>42635</v>
      </c>
      <c r="H42" s="113"/>
    </row>
    <row r="43" spans="1:70" ht="12.75" customHeight="1" x14ac:dyDescent="0.2">
      <c r="A43" s="10"/>
      <c r="B43" s="66"/>
      <c r="C43" s="72"/>
      <c r="D43" s="72"/>
      <c r="E43" s="114"/>
      <c r="F43" s="66"/>
      <c r="G43" s="72"/>
      <c r="H43" s="71"/>
    </row>
    <row r="44" spans="1:70" x14ac:dyDescent="0.2">
      <c r="A44" s="10" t="s">
        <v>36</v>
      </c>
      <c r="B44" s="68" t="s">
        <v>45</v>
      </c>
      <c r="C44" s="69"/>
      <c r="D44" s="69"/>
      <c r="E44" s="114"/>
      <c r="F44" s="66" t="s">
        <v>35</v>
      </c>
      <c r="G44" s="70">
        <f>G42</f>
        <v>42635</v>
      </c>
      <c r="H44" s="113"/>
    </row>
    <row r="45" spans="1:70" ht="12" thickBot="1" x14ac:dyDescent="0.25">
      <c r="A45" s="73"/>
      <c r="B45" s="74"/>
      <c r="C45" s="74"/>
      <c r="D45" s="74"/>
      <c r="E45" s="74"/>
      <c r="F45" s="74"/>
      <c r="G45" s="74"/>
      <c r="H45" s="75"/>
    </row>
    <row r="46" spans="1:70" ht="12.75" customHeight="1" x14ac:dyDescent="0.2">
      <c r="A46" s="5"/>
      <c r="B46" s="6"/>
      <c r="C46" s="6"/>
      <c r="D46" s="6"/>
      <c r="E46" s="7"/>
      <c r="F46" s="8"/>
      <c r="G46" s="8"/>
      <c r="H46" s="9"/>
    </row>
    <row r="47" spans="1:70" ht="12.75" customHeight="1" x14ac:dyDescent="0.2">
      <c r="A47" s="10"/>
      <c r="B47" s="11"/>
      <c r="C47" s="11"/>
      <c r="D47" s="11"/>
      <c r="E47" s="116"/>
      <c r="F47" s="193" t="s">
        <v>19</v>
      </c>
      <c r="G47" s="193"/>
      <c r="H47" s="12"/>
    </row>
    <row r="48" spans="1:70" ht="12.75" customHeight="1" x14ac:dyDescent="0.2">
      <c r="A48" s="13" t="s">
        <v>0</v>
      </c>
      <c r="B48" s="11"/>
      <c r="C48" s="11"/>
      <c r="D48" s="11"/>
      <c r="E48" s="194" t="s">
        <v>17</v>
      </c>
      <c r="F48" s="195"/>
      <c r="G48" s="195"/>
      <c r="H48" s="196"/>
    </row>
    <row r="49" spans="1:8" ht="12.75" customHeight="1" x14ac:dyDescent="0.2">
      <c r="A49" s="13" t="str">
        <f>A4</f>
        <v>Sheet Metal</v>
      </c>
      <c r="B49" s="11"/>
      <c r="C49" s="11"/>
      <c r="D49" s="11"/>
      <c r="E49" s="116"/>
      <c r="F49" s="193" t="s">
        <v>18</v>
      </c>
      <c r="G49" s="193"/>
      <c r="H49" s="14"/>
    </row>
    <row r="50" spans="1:8" ht="12.75" customHeight="1" thickBot="1" x14ac:dyDescent="0.25">
      <c r="A50" s="10"/>
      <c r="B50" s="11"/>
      <c r="C50" s="11"/>
      <c r="D50" s="11"/>
      <c r="E50" s="15"/>
      <c r="F50" s="16"/>
      <c r="G50" s="16"/>
      <c r="H50" s="17"/>
    </row>
    <row r="51" spans="1:8" ht="12.75" customHeight="1" x14ac:dyDescent="0.2">
      <c r="A51" s="179"/>
      <c r="B51" s="180"/>
      <c r="C51" s="181"/>
      <c r="D51" s="181"/>
      <c r="E51" s="181"/>
      <c r="F51" s="181"/>
      <c r="G51" s="181"/>
      <c r="H51" s="182"/>
    </row>
    <row r="52" spans="1:8" ht="6.75" customHeight="1" thickBot="1" x14ac:dyDescent="0.25">
      <c r="A52" s="183"/>
      <c r="B52" s="184"/>
      <c r="C52" s="184"/>
      <c r="D52" s="184"/>
      <c r="E52" s="184"/>
      <c r="F52" s="184"/>
      <c r="G52" s="184"/>
      <c r="H52" s="165"/>
    </row>
    <row r="53" spans="1:8" ht="12" thickBot="1" x14ac:dyDescent="0.25">
      <c r="A53" s="21"/>
      <c r="B53" s="22"/>
      <c r="C53" s="22"/>
      <c r="D53" s="159" t="s">
        <v>16</v>
      </c>
      <c r="E53" s="160"/>
      <c r="F53" s="161">
        <f>C56</f>
        <v>42649</v>
      </c>
      <c r="G53" s="162"/>
      <c r="H53" s="23"/>
    </row>
    <row r="54" spans="1:8" ht="6.75" customHeight="1" x14ac:dyDescent="0.2">
      <c r="A54" s="163"/>
      <c r="B54" s="164"/>
      <c r="C54" s="164"/>
      <c r="D54" s="164"/>
      <c r="E54" s="164"/>
      <c r="F54" s="164"/>
      <c r="G54" s="164"/>
      <c r="H54" s="165"/>
    </row>
    <row r="55" spans="1:8" ht="27" customHeight="1" x14ac:dyDescent="0.2">
      <c r="A55" s="24" t="s">
        <v>1</v>
      </c>
      <c r="B55" s="114"/>
      <c r="C55" s="108" t="s">
        <v>49</v>
      </c>
      <c r="D55" s="108" t="s">
        <v>49</v>
      </c>
      <c r="E55" s="108" t="s">
        <v>49</v>
      </c>
      <c r="F55" s="108" t="s">
        <v>49</v>
      </c>
      <c r="G55" s="108" t="s">
        <v>49</v>
      </c>
      <c r="H55" s="67"/>
    </row>
    <row r="56" spans="1:8" ht="27" customHeight="1" x14ac:dyDescent="0.2">
      <c r="A56" s="109"/>
      <c r="B56" s="25" t="s">
        <v>2</v>
      </c>
      <c r="C56" s="112">
        <v>42649</v>
      </c>
      <c r="D56" s="112">
        <f>C56+7</f>
        <v>42656</v>
      </c>
      <c r="E56" s="112">
        <f t="shared" ref="E56:G56" si="3">D56+7</f>
        <v>42663</v>
      </c>
      <c r="F56" s="112">
        <f t="shared" si="3"/>
        <v>42670</v>
      </c>
      <c r="G56" s="134">
        <f t="shared" si="3"/>
        <v>42677</v>
      </c>
      <c r="H56" s="110" t="s">
        <v>3</v>
      </c>
    </row>
    <row r="57" spans="1:8" ht="12.75" customHeight="1" thickBot="1" x14ac:dyDescent="0.25">
      <c r="A57" s="26"/>
      <c r="B57" s="27" t="s">
        <v>4</v>
      </c>
      <c r="C57" s="28">
        <v>1</v>
      </c>
      <c r="D57" s="28">
        <v>2</v>
      </c>
      <c r="E57" s="28">
        <v>3</v>
      </c>
      <c r="F57" s="28">
        <v>4</v>
      </c>
      <c r="G57" s="28">
        <v>5</v>
      </c>
      <c r="H57" s="111" t="s">
        <v>2</v>
      </c>
    </row>
    <row r="58" spans="1:8" ht="30" customHeight="1" thickTop="1" thickBot="1" x14ac:dyDescent="0.25">
      <c r="A58" s="3" t="str">
        <f t="shared" ref="A58:B68" si="4">A13</f>
        <v>Use of Hand Tools</v>
      </c>
      <c r="B58" s="4">
        <f t="shared" si="4"/>
        <v>350</v>
      </c>
      <c r="C58" s="31">
        <v>26</v>
      </c>
      <c r="D58" s="32"/>
      <c r="E58" s="33"/>
      <c r="F58" s="33"/>
      <c r="G58" s="135" t="s">
        <v>50</v>
      </c>
      <c r="H58" s="34">
        <f t="shared" ref="H58:H68" si="5">SUM(C58:G58)</f>
        <v>26</v>
      </c>
    </row>
    <row r="59" spans="1:8" ht="30" customHeight="1" thickTop="1" thickBot="1" x14ac:dyDescent="0.25">
      <c r="A59" s="3" t="str">
        <f t="shared" si="4"/>
        <v>Use of Machine Tools &amp; Processes</v>
      </c>
      <c r="B59" s="4">
        <f t="shared" si="4"/>
        <v>1000</v>
      </c>
      <c r="C59" s="31"/>
      <c r="D59" s="32"/>
      <c r="E59" s="33"/>
      <c r="F59" s="33"/>
      <c r="G59" s="135" t="s">
        <v>51</v>
      </c>
      <c r="H59" s="34"/>
    </row>
    <row r="60" spans="1:8" ht="30" customHeight="1" thickTop="1" thickBot="1" x14ac:dyDescent="0.25">
      <c r="A60" s="3" t="str">
        <f t="shared" si="4"/>
        <v>Flux. Rivet &amp; Fastening Devices</v>
      </c>
      <c r="B60" s="4">
        <f t="shared" si="4"/>
        <v>500</v>
      </c>
      <c r="C60" s="31"/>
      <c r="D60" s="32"/>
      <c r="E60" s="33"/>
      <c r="F60" s="33"/>
      <c r="G60" s="135" t="s">
        <v>52</v>
      </c>
      <c r="H60" s="34"/>
    </row>
    <row r="61" spans="1:8" ht="30" customHeight="1" thickTop="1" thickBot="1" x14ac:dyDescent="0.25">
      <c r="A61" s="3" t="str">
        <f t="shared" si="4"/>
        <v>Measurement &amp; Layout</v>
      </c>
      <c r="B61" s="4">
        <f t="shared" si="4"/>
        <v>700</v>
      </c>
      <c r="C61" s="31">
        <v>18</v>
      </c>
      <c r="D61" s="32"/>
      <c r="E61" s="33">
        <v>18</v>
      </c>
      <c r="F61" s="33">
        <v>1</v>
      </c>
      <c r="G61" s="135" t="s">
        <v>53</v>
      </c>
      <c r="H61" s="34">
        <f t="shared" si="5"/>
        <v>37</v>
      </c>
    </row>
    <row r="62" spans="1:8" ht="30" customHeight="1" thickTop="1" thickBot="1" x14ac:dyDescent="0.25">
      <c r="A62" s="3" t="str">
        <f t="shared" si="4"/>
        <v>Benchwork</v>
      </c>
      <c r="B62" s="4">
        <f t="shared" si="4"/>
        <v>1000</v>
      </c>
      <c r="C62" s="31">
        <v>5</v>
      </c>
      <c r="D62" s="32">
        <v>27</v>
      </c>
      <c r="E62" s="33"/>
      <c r="F62" s="33"/>
      <c r="G62" s="135" t="s">
        <v>54</v>
      </c>
      <c r="H62" s="34">
        <f t="shared" si="5"/>
        <v>32</v>
      </c>
    </row>
    <row r="63" spans="1:8" ht="30" customHeight="1" thickTop="1" thickBot="1" x14ac:dyDescent="0.25">
      <c r="A63" s="3" t="str">
        <f t="shared" si="4"/>
        <v>Spotwelding &amp; Gaswelding</v>
      </c>
      <c r="B63" s="4">
        <f t="shared" si="4"/>
        <v>400</v>
      </c>
      <c r="C63" s="31"/>
      <c r="D63" s="32"/>
      <c r="E63" s="33">
        <v>2</v>
      </c>
      <c r="F63" s="33"/>
      <c r="G63" s="135" t="s">
        <v>55</v>
      </c>
      <c r="H63" s="34">
        <f t="shared" si="5"/>
        <v>2</v>
      </c>
    </row>
    <row r="64" spans="1:8" ht="30" customHeight="1" thickTop="1" thickBot="1" x14ac:dyDescent="0.25">
      <c r="A64" s="3" t="str">
        <f t="shared" si="4"/>
        <v>Installing Duct Work &amp; Equipment</v>
      </c>
      <c r="B64" s="4">
        <f t="shared" si="4"/>
        <v>2050</v>
      </c>
      <c r="C64" s="31"/>
      <c r="D64" s="32">
        <v>14</v>
      </c>
      <c r="E64" s="33">
        <v>4</v>
      </c>
      <c r="F64" s="33"/>
      <c r="G64" s="132"/>
      <c r="H64" s="34">
        <f t="shared" si="5"/>
        <v>18</v>
      </c>
    </row>
    <row r="65" spans="1:8" ht="30" customHeight="1" thickTop="1" thickBot="1" x14ac:dyDescent="0.25">
      <c r="A65" s="3" t="str">
        <f t="shared" si="4"/>
        <v>Safety Process</v>
      </c>
      <c r="B65" s="4">
        <f t="shared" si="4"/>
        <v>400</v>
      </c>
      <c r="C65" s="31"/>
      <c r="D65" s="32">
        <v>1</v>
      </c>
      <c r="E65" s="33"/>
      <c r="F65" s="33"/>
      <c r="G65" s="132"/>
      <c r="H65" s="34">
        <f t="shared" si="5"/>
        <v>1</v>
      </c>
    </row>
    <row r="66" spans="1:8" ht="30" customHeight="1" thickTop="1" thickBot="1" x14ac:dyDescent="0.25">
      <c r="A66" s="3" t="str">
        <f t="shared" si="4"/>
        <v>Gas Systems Appliances</v>
      </c>
      <c r="B66" s="4">
        <f t="shared" si="4"/>
        <v>500</v>
      </c>
      <c r="C66" s="31"/>
      <c r="D66" s="32">
        <v>3</v>
      </c>
      <c r="E66" s="33"/>
      <c r="F66" s="33"/>
      <c r="G66" s="132"/>
      <c r="H66" s="34">
        <f t="shared" si="5"/>
        <v>3</v>
      </c>
    </row>
    <row r="67" spans="1:8" ht="30" customHeight="1" thickTop="1" thickBot="1" x14ac:dyDescent="0.25">
      <c r="A67" s="3" t="str">
        <f t="shared" si="4"/>
        <v>Insulation of Duct Work</v>
      </c>
      <c r="B67" s="4">
        <f t="shared" si="4"/>
        <v>100</v>
      </c>
      <c r="C67" s="31"/>
      <c r="D67" s="32"/>
      <c r="E67" s="33">
        <v>30</v>
      </c>
      <c r="F67" s="33">
        <v>39</v>
      </c>
      <c r="G67" s="132"/>
      <c r="H67" s="34">
        <f t="shared" si="5"/>
        <v>69</v>
      </c>
    </row>
    <row r="68" spans="1:8" ht="30" customHeight="1" thickTop="1" thickBot="1" x14ac:dyDescent="0.25">
      <c r="A68" s="3" t="str">
        <f t="shared" si="4"/>
        <v>General Sheet Fabrication/Installation &amp; Installation of Skylights/Ventilators</v>
      </c>
      <c r="B68" s="4">
        <f t="shared" si="4"/>
        <v>1000</v>
      </c>
      <c r="C68" s="35"/>
      <c r="D68" s="36"/>
      <c r="E68" s="37"/>
      <c r="F68" s="37"/>
      <c r="G68" s="133"/>
      <c r="H68" s="34">
        <f t="shared" si="5"/>
        <v>0</v>
      </c>
    </row>
    <row r="69" spans="1:8" ht="30" customHeight="1" thickBot="1" x14ac:dyDescent="0.25">
      <c r="A69" s="166" t="s">
        <v>5</v>
      </c>
      <c r="B69" s="167"/>
      <c r="C69" s="38">
        <f t="shared" ref="C69:H69" si="6">SUM(C58:C68)</f>
        <v>49</v>
      </c>
      <c r="D69" s="38">
        <f t="shared" si="6"/>
        <v>45</v>
      </c>
      <c r="E69" s="39">
        <f t="shared" si="6"/>
        <v>54</v>
      </c>
      <c r="F69" s="39">
        <f t="shared" si="6"/>
        <v>40</v>
      </c>
      <c r="G69" s="39">
        <f t="shared" si="6"/>
        <v>0</v>
      </c>
      <c r="H69" s="40">
        <f t="shared" si="6"/>
        <v>188</v>
      </c>
    </row>
    <row r="70" spans="1:8" ht="30" customHeight="1" thickBot="1" x14ac:dyDescent="0.25">
      <c r="A70" s="168" t="str">
        <f>$A$25</f>
        <v>Keep Copy for Your Records. Maintain All Co. Pay Check Stubs In Case Verification is necessary.  THE APPRENTICE IS REQUIRED TO SUBMIT THESE SHEETS BY THE 10TH DAY AFTER THE MONTH THE HOURS WERE EARNED AS REQUIRED BY THE DEPT. OF LABOR APPRENTICESHIP STANDARDS.</v>
      </c>
      <c r="B70" s="169"/>
      <c r="C70" s="169"/>
      <c r="D70" s="170"/>
      <c r="E70" s="41" t="s">
        <v>6</v>
      </c>
      <c r="F70" s="42"/>
      <c r="G70" s="42"/>
      <c r="H70" s="43">
        <f>H26</f>
        <v>186</v>
      </c>
    </row>
    <row r="71" spans="1:8" ht="30" customHeight="1" thickBot="1" x14ac:dyDescent="0.25">
      <c r="A71" s="171"/>
      <c r="B71" s="172"/>
      <c r="C71" s="172"/>
      <c r="D71" s="173"/>
      <c r="E71" s="44" t="s">
        <v>48</v>
      </c>
      <c r="F71" s="45"/>
      <c r="G71" s="45"/>
      <c r="H71" s="40">
        <f>H69+H70</f>
        <v>374</v>
      </c>
    </row>
    <row r="72" spans="1:8" ht="13.5" customHeight="1" x14ac:dyDescent="0.2">
      <c r="A72" s="46"/>
      <c r="B72" s="47"/>
      <c r="C72" s="47"/>
      <c r="D72" s="47"/>
      <c r="E72" s="47"/>
      <c r="F72" s="47"/>
      <c r="G72" s="47"/>
      <c r="H72" s="48"/>
    </row>
    <row r="73" spans="1:8" ht="13.5" customHeight="1" x14ac:dyDescent="0.2">
      <c r="A73" s="49" t="s">
        <v>7</v>
      </c>
      <c r="B73" s="50"/>
      <c r="C73" s="50"/>
      <c r="D73" s="51" t="s">
        <v>39</v>
      </c>
      <c r="E73" s="51" t="s">
        <v>8</v>
      </c>
      <c r="F73" s="51" t="s">
        <v>40</v>
      </c>
      <c r="G73" s="51" t="s">
        <v>41</v>
      </c>
      <c r="H73" s="52" t="s">
        <v>42</v>
      </c>
    </row>
    <row r="74" spans="1:8" ht="13.5" customHeight="1" x14ac:dyDescent="0.2">
      <c r="A74" s="49" t="s">
        <v>10</v>
      </c>
      <c r="B74" s="50"/>
      <c r="C74" s="50"/>
      <c r="D74" s="51"/>
      <c r="E74" s="51"/>
      <c r="F74" s="51"/>
      <c r="G74" s="51"/>
      <c r="H74" s="52"/>
    </row>
    <row r="75" spans="1:8" ht="13.5" customHeight="1" x14ac:dyDescent="0.2">
      <c r="A75" s="49" t="s">
        <v>11</v>
      </c>
      <c r="B75" s="50"/>
      <c r="C75" s="50"/>
      <c r="D75" s="51" t="s">
        <v>12</v>
      </c>
      <c r="E75" s="51" t="s">
        <v>43</v>
      </c>
      <c r="F75" s="51" t="s">
        <v>12</v>
      </c>
      <c r="G75" s="51" t="s">
        <v>12</v>
      </c>
      <c r="H75" s="52" t="s">
        <v>13</v>
      </c>
    </row>
    <row r="76" spans="1:8" ht="13.5" customHeight="1" x14ac:dyDescent="0.2">
      <c r="A76" s="53"/>
      <c r="B76" s="54"/>
      <c r="C76" s="54"/>
      <c r="D76" s="54"/>
      <c r="E76" s="54"/>
      <c r="F76" s="54"/>
      <c r="G76" s="54"/>
      <c r="H76" s="55"/>
    </row>
    <row r="77" spans="1:8" ht="12.75" customHeight="1" x14ac:dyDescent="0.2">
      <c r="A77" s="46"/>
      <c r="B77" s="47"/>
      <c r="C77" s="47"/>
      <c r="D77" s="47"/>
      <c r="E77" s="47"/>
      <c r="F77" s="47"/>
      <c r="G77" s="47"/>
      <c r="H77" s="56"/>
    </row>
    <row r="78" spans="1:8" ht="12.75" customHeight="1" x14ac:dyDescent="0.2">
      <c r="A78" s="49" t="s">
        <v>14</v>
      </c>
      <c r="B78" s="54"/>
      <c r="C78" s="54"/>
      <c r="D78" s="54"/>
      <c r="E78" s="54"/>
      <c r="F78" s="54"/>
      <c r="G78" s="54"/>
      <c r="H78" s="55"/>
    </row>
    <row r="79" spans="1:8" ht="12.75" customHeight="1" x14ac:dyDescent="0.2">
      <c r="A79" s="57" t="s">
        <v>15</v>
      </c>
      <c r="B79" s="58"/>
      <c r="C79" s="58"/>
      <c r="D79" s="58"/>
      <c r="E79" s="58"/>
      <c r="F79" s="58"/>
      <c r="G79" s="58"/>
      <c r="H79" s="48"/>
    </row>
    <row r="80" spans="1:8" ht="12.75" customHeight="1" x14ac:dyDescent="0.2">
      <c r="A80" s="53"/>
      <c r="B80" s="54"/>
      <c r="C80" s="54"/>
      <c r="D80" s="54"/>
      <c r="E80" s="54"/>
      <c r="F80" s="54"/>
      <c r="G80" s="54"/>
      <c r="H80" s="55"/>
    </row>
    <row r="81" spans="1:70" ht="42" customHeight="1" x14ac:dyDescent="0.2">
      <c r="A81" s="153" t="s">
        <v>37</v>
      </c>
      <c r="B81" s="185"/>
      <c r="C81" s="185"/>
      <c r="D81" s="185"/>
      <c r="E81" s="185"/>
      <c r="F81" s="185"/>
      <c r="G81" s="185"/>
      <c r="H81" s="186"/>
    </row>
    <row r="82" spans="1:70" x14ac:dyDescent="0.2">
      <c r="A82" s="59"/>
      <c r="B82" s="60"/>
      <c r="C82" s="60"/>
      <c r="D82" s="60"/>
      <c r="E82" s="60"/>
      <c r="F82" s="60"/>
      <c r="G82" s="60"/>
      <c r="H82" s="61"/>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x14ac:dyDescent="0.2">
      <c r="A83" s="156" t="s">
        <v>46</v>
      </c>
      <c r="B83" s="157"/>
      <c r="C83" s="157"/>
      <c r="D83" s="157"/>
      <c r="E83" s="157"/>
      <c r="F83" s="157"/>
      <c r="G83" s="157"/>
      <c r="H83" s="158"/>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x14ac:dyDescent="0.2">
      <c r="A84" s="49"/>
      <c r="B84" s="58"/>
      <c r="C84" s="58"/>
      <c r="D84" s="58"/>
      <c r="E84" s="58"/>
      <c r="F84" s="58"/>
      <c r="G84" s="58"/>
      <c r="H84" s="48"/>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75" customHeight="1" x14ac:dyDescent="0.2">
      <c r="A85" s="62" t="s">
        <v>33</v>
      </c>
      <c r="B85" s="63" t="s">
        <v>44</v>
      </c>
      <c r="C85" s="64"/>
      <c r="D85" s="64"/>
      <c r="E85" s="64"/>
      <c r="F85" s="64"/>
      <c r="G85" s="64"/>
      <c r="H85" s="65"/>
    </row>
    <row r="86" spans="1:70" ht="12.75" customHeight="1" x14ac:dyDescent="0.2">
      <c r="A86" s="10"/>
      <c r="B86" s="66"/>
      <c r="C86" s="114"/>
      <c r="D86" s="114"/>
      <c r="E86" s="114"/>
      <c r="F86" s="114"/>
      <c r="G86" s="114"/>
      <c r="H86" s="67"/>
    </row>
    <row r="87" spans="1:70" ht="12.75" customHeight="1" x14ac:dyDescent="0.2">
      <c r="A87" s="10" t="s">
        <v>34</v>
      </c>
      <c r="B87" s="68" t="s">
        <v>44</v>
      </c>
      <c r="C87" s="69"/>
      <c r="D87" s="69"/>
      <c r="E87" s="114"/>
      <c r="F87" s="66" t="s">
        <v>35</v>
      </c>
      <c r="G87" s="70">
        <f>F56</f>
        <v>42670</v>
      </c>
      <c r="H87" s="113"/>
    </row>
    <row r="88" spans="1:70" ht="12.75" customHeight="1" x14ac:dyDescent="0.2">
      <c r="A88" s="10"/>
      <c r="B88" s="66"/>
      <c r="C88" s="72"/>
      <c r="D88" s="72"/>
      <c r="E88" s="114"/>
      <c r="F88" s="66"/>
      <c r="G88" s="72"/>
      <c r="H88" s="71"/>
    </row>
    <row r="89" spans="1:70" x14ac:dyDescent="0.2">
      <c r="A89" s="10" t="s">
        <v>36</v>
      </c>
      <c r="B89" s="68" t="s">
        <v>45</v>
      </c>
      <c r="C89" s="69"/>
      <c r="D89" s="69"/>
      <c r="E89" s="114"/>
      <c r="F89" s="66" t="s">
        <v>35</v>
      </c>
      <c r="G89" s="70">
        <f>G87</f>
        <v>42670</v>
      </c>
      <c r="H89" s="113"/>
    </row>
    <row r="90" spans="1:70" ht="12" thickBot="1" x14ac:dyDescent="0.25">
      <c r="A90" s="73"/>
      <c r="B90" s="74"/>
      <c r="C90" s="74"/>
      <c r="D90" s="74"/>
      <c r="E90" s="74"/>
      <c r="F90" s="74"/>
      <c r="G90" s="74"/>
      <c r="H90" s="75"/>
    </row>
  </sheetData>
  <mergeCells count="27">
    <mergeCell ref="F2:G2"/>
    <mergeCell ref="E3:H3"/>
    <mergeCell ref="F4:G4"/>
    <mergeCell ref="K5:L5"/>
    <mergeCell ref="A6:B6"/>
    <mergeCell ref="C6:H6"/>
    <mergeCell ref="A51:B51"/>
    <mergeCell ref="C51:H51"/>
    <mergeCell ref="A7:H7"/>
    <mergeCell ref="D8:E8"/>
    <mergeCell ref="F8:G8"/>
    <mergeCell ref="A9:H9"/>
    <mergeCell ref="A24:B24"/>
    <mergeCell ref="A25:D26"/>
    <mergeCell ref="A36:H36"/>
    <mergeCell ref="A38:H38"/>
    <mergeCell ref="F47:G47"/>
    <mergeCell ref="E48:H48"/>
    <mergeCell ref="F49:G49"/>
    <mergeCell ref="A81:H81"/>
    <mergeCell ref="A83:H83"/>
    <mergeCell ref="A52:H52"/>
    <mergeCell ref="D53:E53"/>
    <mergeCell ref="F53:G53"/>
    <mergeCell ref="A54:H54"/>
    <mergeCell ref="A69:B69"/>
    <mergeCell ref="A70:D71"/>
  </mergeCells>
  <printOptions horizontalCentered="1"/>
  <pageMargins left="0.5" right="0.5" top="0.5" bottom="0.75" header="0.5" footer="0.5"/>
  <pageSetup scale="82" orientation="portrait" horizontalDpi="1200" verticalDpi="1200" r:id="rId1"/>
  <headerFooter alignWithMargins="0">
    <oddFooter>&amp;R&amp;"Times New Roman,Regular"814 Arion Parkway Ste. 204, San Antonio, Texas 78216 * 210-342-1994 * 210-342-5385 F. * www.abcsouthtexas.org</oddFooter>
  </headerFooter>
  <rowBreaks count="1" manualBreakCount="1">
    <brk id="45" max="7" man="1"/>
  </rowBreaks>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5"/>
  <sheetViews>
    <sheetView view="pageBreakPreview" topLeftCell="A13" workbookViewId="0">
      <selection activeCell="L15" sqref="L15"/>
    </sheetView>
  </sheetViews>
  <sheetFormatPr defaultColWidth="9.109375" defaultRowHeight="11.4" x14ac:dyDescent="0.2"/>
  <cols>
    <col min="1" max="1" width="30.6640625" style="105" customWidth="1"/>
    <col min="2" max="2" width="9.33203125" style="2" customWidth="1"/>
    <col min="3" max="3" width="10" style="2" customWidth="1"/>
    <col min="4" max="4" width="9.88671875" style="2" customWidth="1"/>
    <col min="5" max="6" width="9.33203125" style="99" customWidth="1"/>
    <col min="7" max="7" width="10.109375" style="99" customWidth="1"/>
    <col min="8" max="8" width="9.33203125" style="99" customWidth="1"/>
    <col min="9" max="70" width="9.109375" style="114"/>
    <col min="71" max="16384" width="9.109375" style="2"/>
  </cols>
  <sheetData>
    <row r="1" spans="1:8" s="114" customFormat="1" ht="12.75" customHeight="1" x14ac:dyDescent="0.2">
      <c r="A1" s="5" t="s">
        <v>56</v>
      </c>
      <c r="B1" s="6"/>
      <c r="C1" s="6"/>
      <c r="D1" s="6"/>
      <c r="E1" s="174"/>
      <c r="F1" s="175"/>
      <c r="G1" s="175"/>
      <c r="H1" s="176"/>
    </row>
    <row r="2" spans="1:8" s="114" customFormat="1" ht="12.75" customHeight="1" x14ac:dyDescent="0.2">
      <c r="A2" s="10"/>
      <c r="B2" s="11"/>
      <c r="C2" s="11"/>
      <c r="D2" s="11"/>
      <c r="E2" s="116"/>
      <c r="F2" s="76"/>
      <c r="G2" s="76"/>
      <c r="H2" s="12"/>
    </row>
    <row r="3" spans="1:8" s="114" customFormat="1" ht="12.75" customHeight="1" x14ac:dyDescent="0.2">
      <c r="A3" s="13" t="s">
        <v>0</v>
      </c>
      <c r="B3" s="11"/>
      <c r="C3" s="11"/>
      <c r="D3" s="11"/>
      <c r="E3" s="77" t="s">
        <v>38</v>
      </c>
      <c r="F3" s="177"/>
      <c r="G3" s="177"/>
      <c r="H3" s="178"/>
    </row>
    <row r="4" spans="1:8" s="114" customFormat="1" ht="12.75" customHeight="1" x14ac:dyDescent="0.2">
      <c r="A4" s="13" t="e">
        <f>#REF!</f>
        <v>#REF!</v>
      </c>
      <c r="B4" s="11"/>
      <c r="C4" s="11"/>
      <c r="D4" s="11"/>
      <c r="E4" s="77"/>
      <c r="F4" s="78" t="s">
        <v>17</v>
      </c>
      <c r="G4" s="125"/>
      <c r="H4" s="79"/>
    </row>
    <row r="5" spans="1:8" ht="12.75" customHeight="1" thickBot="1" x14ac:dyDescent="0.25">
      <c r="A5" s="10"/>
      <c r="B5" s="11"/>
      <c r="C5" s="11"/>
      <c r="D5" s="11"/>
      <c r="E5" s="15"/>
      <c r="F5" s="16"/>
      <c r="G5" s="16"/>
      <c r="H5" s="17"/>
    </row>
    <row r="6" spans="1:8" ht="12.75" customHeight="1" x14ac:dyDescent="0.2">
      <c r="A6" s="179"/>
      <c r="B6" s="180"/>
      <c r="C6" s="181"/>
      <c r="D6" s="181"/>
      <c r="E6" s="181"/>
      <c r="F6" s="181"/>
      <c r="G6" s="181"/>
      <c r="H6" s="182"/>
    </row>
    <row r="7" spans="1:8" ht="6.75" customHeight="1" thickBot="1" x14ac:dyDescent="0.25">
      <c r="A7" s="183"/>
      <c r="B7" s="184"/>
      <c r="C7" s="184"/>
      <c r="D7" s="184"/>
      <c r="E7" s="184"/>
      <c r="F7" s="184"/>
      <c r="G7" s="184"/>
      <c r="H7" s="165"/>
    </row>
    <row r="8" spans="1:8" ht="12" thickBot="1" x14ac:dyDescent="0.25">
      <c r="A8" s="21"/>
      <c r="B8" s="22"/>
      <c r="C8" s="22"/>
      <c r="D8" s="159" t="s">
        <v>16</v>
      </c>
      <c r="E8" s="160"/>
      <c r="F8" s="161">
        <f>C11</f>
        <v>0</v>
      </c>
      <c r="G8" s="162"/>
      <c r="H8" s="23"/>
    </row>
    <row r="9" spans="1:8" ht="6.75" customHeight="1" x14ac:dyDescent="0.2">
      <c r="A9" s="163"/>
      <c r="B9" s="164"/>
      <c r="C9" s="164"/>
      <c r="D9" s="164"/>
      <c r="E9" s="164"/>
      <c r="F9" s="164"/>
      <c r="G9" s="164"/>
      <c r="H9" s="165"/>
    </row>
    <row r="10" spans="1:8" ht="27" customHeight="1" x14ac:dyDescent="0.2">
      <c r="A10" s="24" t="s">
        <v>1</v>
      </c>
      <c r="B10" s="114"/>
      <c r="C10" s="108" t="s">
        <v>49</v>
      </c>
      <c r="D10" s="108" t="s">
        <v>49</v>
      </c>
      <c r="E10" s="108" t="s">
        <v>49</v>
      </c>
      <c r="F10" s="108" t="s">
        <v>49</v>
      </c>
      <c r="G10" s="108" t="s">
        <v>49</v>
      </c>
      <c r="H10" s="67"/>
    </row>
    <row r="11" spans="1:8" ht="27" customHeight="1" x14ac:dyDescent="0.2">
      <c r="A11" s="109"/>
      <c r="B11" s="25" t="s">
        <v>2</v>
      </c>
      <c r="C11" s="122"/>
      <c r="D11" s="112">
        <f>C11+7</f>
        <v>7</v>
      </c>
      <c r="E11" s="112">
        <f t="shared" ref="E11:G11" si="0">D11+7</f>
        <v>14</v>
      </c>
      <c r="F11" s="112">
        <f t="shared" si="0"/>
        <v>21</v>
      </c>
      <c r="G11" s="112">
        <f t="shared" si="0"/>
        <v>28</v>
      </c>
      <c r="H11" s="110" t="s">
        <v>3</v>
      </c>
    </row>
    <row r="12" spans="1:8" ht="12.75" customHeight="1" thickBot="1" x14ac:dyDescent="0.25">
      <c r="A12" s="26"/>
      <c r="B12" s="27" t="s">
        <v>4</v>
      </c>
      <c r="C12" s="28">
        <v>1</v>
      </c>
      <c r="D12" s="28">
        <v>2</v>
      </c>
      <c r="E12" s="28">
        <v>3</v>
      </c>
      <c r="F12" s="28">
        <v>4</v>
      </c>
      <c r="G12" s="28">
        <v>5</v>
      </c>
      <c r="H12" s="111" t="s">
        <v>2</v>
      </c>
    </row>
    <row r="13" spans="1:8" ht="30" customHeight="1" thickTop="1" thickBot="1" x14ac:dyDescent="0.25">
      <c r="A13" s="3" t="s">
        <v>20</v>
      </c>
      <c r="B13" s="4">
        <v>350</v>
      </c>
      <c r="C13" s="123"/>
      <c r="D13" s="120"/>
      <c r="E13" s="120"/>
      <c r="F13" s="120"/>
      <c r="G13" s="121"/>
      <c r="H13" s="118">
        <f>SUM(C13:G13)</f>
        <v>0</v>
      </c>
    </row>
    <row r="14" spans="1:8" ht="30" customHeight="1" thickTop="1" thickBot="1" x14ac:dyDescent="0.25">
      <c r="A14" s="3" t="s">
        <v>21</v>
      </c>
      <c r="B14" s="4">
        <v>1000</v>
      </c>
      <c r="C14" s="123"/>
      <c r="D14" s="120"/>
      <c r="E14" s="120"/>
      <c r="F14" s="120"/>
      <c r="G14" s="121"/>
      <c r="H14" s="118">
        <f t="shared" ref="H14:H23" si="1">SUM(C14:G14)</f>
        <v>0</v>
      </c>
    </row>
    <row r="15" spans="1:8" ht="30" customHeight="1" thickTop="1" thickBot="1" x14ac:dyDescent="0.25">
      <c r="A15" s="3" t="s">
        <v>22</v>
      </c>
      <c r="B15" s="4">
        <v>500</v>
      </c>
      <c r="C15" s="123"/>
      <c r="D15" s="120"/>
      <c r="E15" s="120"/>
      <c r="F15" s="120"/>
      <c r="G15" s="121"/>
      <c r="H15" s="118">
        <f t="shared" si="1"/>
        <v>0</v>
      </c>
    </row>
    <row r="16" spans="1:8" ht="30" customHeight="1" thickTop="1" thickBot="1" x14ac:dyDescent="0.25">
      <c r="A16" s="3" t="s">
        <v>23</v>
      </c>
      <c r="B16" s="4">
        <v>700</v>
      </c>
      <c r="C16" s="123"/>
      <c r="D16" s="120"/>
      <c r="E16" s="120"/>
      <c r="F16" s="120"/>
      <c r="G16" s="121"/>
      <c r="H16" s="118">
        <f t="shared" si="1"/>
        <v>0</v>
      </c>
    </row>
    <row r="17" spans="1:8" ht="30" customHeight="1" thickTop="1" thickBot="1" x14ac:dyDescent="0.25">
      <c r="A17" s="3" t="s">
        <v>24</v>
      </c>
      <c r="B17" s="4">
        <v>1000</v>
      </c>
      <c r="C17" s="123"/>
      <c r="D17" s="120"/>
      <c r="E17" s="120"/>
      <c r="F17" s="120"/>
      <c r="G17" s="121"/>
      <c r="H17" s="118">
        <f t="shared" si="1"/>
        <v>0</v>
      </c>
    </row>
    <row r="18" spans="1:8" ht="30" customHeight="1" thickTop="1" thickBot="1" x14ac:dyDescent="0.25">
      <c r="A18" s="3" t="s">
        <v>25</v>
      </c>
      <c r="B18" s="4">
        <v>400</v>
      </c>
      <c r="C18" s="123"/>
      <c r="D18" s="120"/>
      <c r="E18" s="120"/>
      <c r="F18" s="120"/>
      <c r="G18" s="121"/>
      <c r="H18" s="118">
        <f t="shared" si="1"/>
        <v>0</v>
      </c>
    </row>
    <row r="19" spans="1:8" ht="30" customHeight="1" thickTop="1" thickBot="1" x14ac:dyDescent="0.25">
      <c r="A19" s="3" t="s">
        <v>26</v>
      </c>
      <c r="B19" s="4">
        <v>2050</v>
      </c>
      <c r="C19" s="123"/>
      <c r="D19" s="120"/>
      <c r="E19" s="120"/>
      <c r="F19" s="120"/>
      <c r="G19" s="121"/>
      <c r="H19" s="118">
        <f t="shared" si="1"/>
        <v>0</v>
      </c>
    </row>
    <row r="20" spans="1:8" ht="30" customHeight="1" thickTop="1" thickBot="1" x14ac:dyDescent="0.25">
      <c r="A20" s="3" t="s">
        <v>27</v>
      </c>
      <c r="B20" s="4">
        <v>400</v>
      </c>
      <c r="C20" s="123"/>
      <c r="D20" s="120"/>
      <c r="E20" s="120"/>
      <c r="F20" s="120"/>
      <c r="G20" s="121"/>
      <c r="H20" s="118">
        <f t="shared" si="1"/>
        <v>0</v>
      </c>
    </row>
    <row r="21" spans="1:8" s="114" customFormat="1" ht="30" customHeight="1" thickTop="1" thickBot="1" x14ac:dyDescent="0.25">
      <c r="A21" s="3" t="s">
        <v>28</v>
      </c>
      <c r="B21" s="4">
        <v>500</v>
      </c>
      <c r="C21" s="123"/>
      <c r="D21" s="120"/>
      <c r="E21" s="120"/>
      <c r="F21" s="120"/>
      <c r="G21" s="121"/>
      <c r="H21" s="118">
        <f t="shared" si="1"/>
        <v>0</v>
      </c>
    </row>
    <row r="22" spans="1:8" s="114" customFormat="1" ht="30" customHeight="1" thickTop="1" thickBot="1" x14ac:dyDescent="0.25">
      <c r="A22" s="3" t="s">
        <v>29</v>
      </c>
      <c r="B22" s="4">
        <v>100</v>
      </c>
      <c r="C22" s="123"/>
      <c r="D22" s="120"/>
      <c r="E22" s="120"/>
      <c r="F22" s="120"/>
      <c r="G22" s="121"/>
      <c r="H22" s="118">
        <f t="shared" si="1"/>
        <v>0</v>
      </c>
    </row>
    <row r="23" spans="1:8" s="114" customFormat="1" ht="30" customHeight="1" thickTop="1" thickBot="1" x14ac:dyDescent="0.25">
      <c r="A23" s="3" t="s">
        <v>30</v>
      </c>
      <c r="B23" s="4">
        <v>1000</v>
      </c>
      <c r="C23" s="123"/>
      <c r="D23" s="120"/>
      <c r="E23" s="120"/>
      <c r="F23" s="120"/>
      <c r="G23" s="121"/>
      <c r="H23" s="128">
        <f t="shared" si="1"/>
        <v>0</v>
      </c>
    </row>
    <row r="24" spans="1:8" s="114" customFormat="1" ht="30" customHeight="1" thickBot="1" x14ac:dyDescent="0.3">
      <c r="A24" s="166" t="s">
        <v>5</v>
      </c>
      <c r="B24" s="167"/>
      <c r="C24" s="119">
        <f>SUM(C13:C23)</f>
        <v>0</v>
      </c>
      <c r="D24" s="119">
        <f t="shared" ref="D24:G24" si="2">SUM(D13:D23)</f>
        <v>0</v>
      </c>
      <c r="E24" s="119">
        <f t="shared" si="2"/>
        <v>0</v>
      </c>
      <c r="F24" s="119">
        <f t="shared" si="2"/>
        <v>0</v>
      </c>
      <c r="G24" s="127">
        <f t="shared" si="2"/>
        <v>0</v>
      </c>
      <c r="H24" s="129">
        <f>SUM(C24:G24)</f>
        <v>0</v>
      </c>
    </row>
    <row r="25" spans="1:8" s="114" customFormat="1" ht="30" customHeight="1" x14ac:dyDescent="0.2">
      <c r="A25" s="168" t="s">
        <v>32</v>
      </c>
      <c r="B25" s="169"/>
      <c r="C25" s="169"/>
      <c r="D25" s="170"/>
      <c r="E25" s="41" t="s">
        <v>6</v>
      </c>
      <c r="F25" s="42"/>
      <c r="G25" s="42"/>
      <c r="H25" s="130"/>
    </row>
    <row r="26" spans="1:8" s="114" customFormat="1" ht="30" customHeight="1" thickBot="1" x14ac:dyDescent="0.3">
      <c r="A26" s="171"/>
      <c r="B26" s="172"/>
      <c r="C26" s="172"/>
      <c r="D26" s="173"/>
      <c r="E26" s="44" t="s">
        <v>48</v>
      </c>
      <c r="F26" s="45"/>
      <c r="G26" s="45"/>
      <c r="H26" s="126">
        <f>SUM(H24:H25)</f>
        <v>0</v>
      </c>
    </row>
    <row r="27" spans="1:8" s="114" customFormat="1" x14ac:dyDescent="0.2">
      <c r="A27" s="80"/>
      <c r="B27" s="81"/>
      <c r="C27" s="81"/>
      <c r="D27" s="81"/>
      <c r="E27" s="82"/>
      <c r="F27" s="82"/>
      <c r="G27" s="82"/>
      <c r="H27" s="83"/>
    </row>
    <row r="28" spans="1:8" s="114" customFormat="1" x14ac:dyDescent="0.2">
      <c r="A28" s="62" t="s">
        <v>7</v>
      </c>
      <c r="B28" s="84"/>
      <c r="C28" s="84"/>
      <c r="D28" s="85" t="s">
        <v>8</v>
      </c>
      <c r="E28" s="86" t="s">
        <v>8</v>
      </c>
      <c r="F28" s="86" t="s">
        <v>8</v>
      </c>
      <c r="G28" s="86" t="s">
        <v>8</v>
      </c>
      <c r="H28" s="87" t="s">
        <v>9</v>
      </c>
    </row>
    <row r="29" spans="1:8" s="114" customFormat="1" x14ac:dyDescent="0.2">
      <c r="A29" s="62" t="s">
        <v>10</v>
      </c>
      <c r="B29" s="84"/>
      <c r="C29" s="84"/>
      <c r="D29" s="85"/>
      <c r="E29" s="86"/>
      <c r="F29" s="86"/>
      <c r="G29" s="86"/>
      <c r="H29" s="87"/>
    </row>
    <row r="30" spans="1:8" s="114" customFormat="1" x14ac:dyDescent="0.2">
      <c r="A30" s="62" t="s">
        <v>11</v>
      </c>
      <c r="B30" s="84"/>
      <c r="C30" s="84"/>
      <c r="D30" s="85" t="s">
        <v>12</v>
      </c>
      <c r="E30" s="86" t="s">
        <v>12</v>
      </c>
      <c r="F30" s="86" t="s">
        <v>12</v>
      </c>
      <c r="G30" s="86" t="s">
        <v>12</v>
      </c>
      <c r="H30" s="87" t="s">
        <v>13</v>
      </c>
    </row>
    <row r="31" spans="1:8" s="114" customFormat="1" x14ac:dyDescent="0.2">
      <c r="A31" s="88"/>
      <c r="B31" s="64"/>
      <c r="C31" s="64"/>
      <c r="D31" s="64"/>
      <c r="E31" s="89"/>
      <c r="F31" s="89"/>
      <c r="G31" s="89"/>
      <c r="H31" s="90"/>
    </row>
    <row r="32" spans="1:8" s="114" customFormat="1" x14ac:dyDescent="0.2">
      <c r="A32" s="80"/>
      <c r="B32" s="81"/>
      <c r="C32" s="81"/>
      <c r="D32" s="81"/>
      <c r="E32" s="82"/>
      <c r="F32" s="82"/>
      <c r="G32" s="82"/>
      <c r="H32" s="91"/>
    </row>
    <row r="33" spans="1:8" s="114" customFormat="1" x14ac:dyDescent="0.2">
      <c r="A33" s="62" t="s">
        <v>14</v>
      </c>
      <c r="B33" s="64"/>
      <c r="C33" s="64"/>
      <c r="D33" s="64"/>
      <c r="E33" s="89"/>
      <c r="F33" s="89"/>
      <c r="G33" s="89"/>
      <c r="H33" s="90"/>
    </row>
    <row r="34" spans="1:8" s="114" customFormat="1" x14ac:dyDescent="0.2">
      <c r="A34" s="92" t="s">
        <v>15</v>
      </c>
      <c r="B34" s="93"/>
      <c r="C34" s="93"/>
      <c r="D34" s="93"/>
      <c r="E34" s="94"/>
      <c r="F34" s="94"/>
      <c r="G34" s="94"/>
      <c r="H34" s="83"/>
    </row>
    <row r="35" spans="1:8" s="114" customFormat="1" x14ac:dyDescent="0.2">
      <c r="A35" s="88"/>
      <c r="B35" s="64"/>
      <c r="C35" s="64"/>
      <c r="D35" s="64"/>
      <c r="E35" s="89"/>
      <c r="F35" s="89"/>
      <c r="G35" s="89"/>
      <c r="H35" s="90"/>
    </row>
    <row r="36" spans="1:8" s="114" customFormat="1" ht="45" customHeight="1" x14ac:dyDescent="0.2">
      <c r="A36" s="153" t="s">
        <v>37</v>
      </c>
      <c r="B36" s="154"/>
      <c r="C36" s="154"/>
      <c r="D36" s="154"/>
      <c r="E36" s="154"/>
      <c r="F36" s="154"/>
      <c r="G36" s="154"/>
      <c r="H36" s="155"/>
    </row>
    <row r="37" spans="1:8" s="114" customFormat="1" x14ac:dyDescent="0.2">
      <c r="A37" s="95"/>
      <c r="B37" s="96"/>
      <c r="C37" s="96"/>
      <c r="D37" s="96"/>
      <c r="E37" s="97"/>
      <c r="F37" s="97"/>
      <c r="G37" s="97"/>
      <c r="H37" s="98"/>
    </row>
    <row r="38" spans="1:8" s="114" customFormat="1" x14ac:dyDescent="0.2">
      <c r="A38" s="156" t="s">
        <v>46</v>
      </c>
      <c r="B38" s="157"/>
      <c r="C38" s="157"/>
      <c r="D38" s="157"/>
      <c r="E38" s="157"/>
      <c r="F38" s="157"/>
      <c r="G38" s="157"/>
      <c r="H38" s="158"/>
    </row>
    <row r="39" spans="1:8" s="114" customFormat="1" x14ac:dyDescent="0.2">
      <c r="A39" s="62"/>
      <c r="B39" s="93"/>
      <c r="C39" s="93"/>
      <c r="D39" s="93"/>
      <c r="E39" s="94"/>
      <c r="F39" s="94"/>
      <c r="G39" s="94"/>
      <c r="H39" s="83"/>
    </row>
    <row r="40" spans="1:8" s="114" customFormat="1" ht="12.75" customHeight="1" x14ac:dyDescent="0.2">
      <c r="A40" s="62" t="s">
        <v>33</v>
      </c>
      <c r="B40" s="64"/>
      <c r="C40" s="64"/>
      <c r="D40" s="64"/>
      <c r="E40" s="89"/>
      <c r="F40" s="89"/>
      <c r="G40" s="89"/>
      <c r="H40" s="90"/>
    </row>
    <row r="41" spans="1:8" s="114" customFormat="1" ht="12.75" customHeight="1" x14ac:dyDescent="0.2">
      <c r="A41" s="10"/>
      <c r="E41" s="76"/>
      <c r="F41" s="76"/>
      <c r="G41" s="76"/>
      <c r="H41" s="12"/>
    </row>
    <row r="42" spans="1:8" s="114" customFormat="1" ht="12.75" customHeight="1" x14ac:dyDescent="0.2">
      <c r="A42" s="10" t="s">
        <v>34</v>
      </c>
      <c r="B42" s="69"/>
      <c r="C42" s="69"/>
      <c r="D42" s="69"/>
      <c r="E42" s="76"/>
      <c r="F42" s="100" t="s">
        <v>35</v>
      </c>
      <c r="G42" s="101"/>
      <c r="H42" s="102"/>
    </row>
    <row r="43" spans="1:8" s="114" customFormat="1" ht="12.75" customHeight="1" x14ac:dyDescent="0.2">
      <c r="A43" s="10"/>
      <c r="B43" s="72"/>
      <c r="C43" s="72"/>
      <c r="D43" s="72"/>
      <c r="E43" s="76"/>
      <c r="F43" s="100"/>
      <c r="G43" s="103"/>
      <c r="H43" s="102"/>
    </row>
    <row r="44" spans="1:8" s="114" customFormat="1" x14ac:dyDescent="0.2">
      <c r="A44" s="10" t="s">
        <v>36</v>
      </c>
      <c r="B44" s="69"/>
      <c r="C44" s="69"/>
      <c r="D44" s="69"/>
      <c r="E44" s="76"/>
      <c r="F44" s="100" t="s">
        <v>35</v>
      </c>
      <c r="G44" s="101"/>
      <c r="H44" s="102"/>
    </row>
    <row r="45" spans="1:8" s="114" customFormat="1" ht="12" thickBot="1" x14ac:dyDescent="0.25">
      <c r="A45" s="73"/>
      <c r="B45" s="74"/>
      <c r="C45" s="74"/>
      <c r="D45" s="74"/>
      <c r="E45" s="104"/>
      <c r="F45" s="104"/>
      <c r="G45" s="104"/>
      <c r="H45" s="17"/>
    </row>
  </sheetData>
  <mergeCells count="12">
    <mergeCell ref="E1:H1"/>
    <mergeCell ref="F3:H3"/>
    <mergeCell ref="A6:B6"/>
    <mergeCell ref="C6:H6"/>
    <mergeCell ref="A7:H7"/>
    <mergeCell ref="A36:H36"/>
    <mergeCell ref="A38:H38"/>
    <mergeCell ref="D8:E8"/>
    <mergeCell ref="F8:G8"/>
    <mergeCell ref="A9:H9"/>
    <mergeCell ref="A24:B24"/>
    <mergeCell ref="A25:D26"/>
  </mergeCells>
  <printOptions horizontalCentered="1"/>
  <pageMargins left="0.5" right="0.5" top="0.5" bottom="0.75" header="0.5" footer="0.5"/>
  <pageSetup scale="82" orientation="portrait" horizontalDpi="1200" verticalDpi="1200" r:id="rId1"/>
  <headerFooter alignWithMargins="0">
    <oddFooter>&amp;R&amp;"Times New Roman,Regular"814 Arion Parkway Ste. 204, San Antonio, Texas 78216 * 210-342-1994 * 210-342-5385 F. * www.abcsouthtexas.org</oddFooter>
  </headerFooter>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Sheet Metal</vt:lpstr>
      <vt:lpstr>Directions</vt:lpstr>
      <vt:lpstr>Example</vt:lpstr>
      <vt:lpstr>Blank</vt:lpstr>
      <vt:lpstr>Blank!Print_Area</vt:lpstr>
      <vt:lpstr>Example!Print_Area</vt:lpstr>
      <vt:lpstr>'Sheet Metal'!Print_Area</vt:lpstr>
    </vt:vector>
  </TitlesOfParts>
  <Company>ABC South Texas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Hickman</dc:creator>
  <cp:lastModifiedBy>Dana Hickman</cp:lastModifiedBy>
  <cp:lastPrinted>2016-07-27T02:45:43Z</cp:lastPrinted>
  <dcterms:created xsi:type="dcterms:W3CDTF">2007-06-05T16:22:50Z</dcterms:created>
  <dcterms:modified xsi:type="dcterms:W3CDTF">2017-01-25T22:39:59Z</dcterms:modified>
</cp:coreProperties>
</file>